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zhuhu\Desktop\Note\Water Chemistry\summer project\"/>
    </mc:Choice>
  </mc:AlternateContent>
  <bookViews>
    <workbookView xWindow="0" yWindow="38" windowWidth="15960" windowHeight="18083" activeTab="1"/>
  </bookViews>
  <sheets>
    <sheet name="114" sheetId="1" r:id="rId1"/>
    <sheet name="212" sheetId="2" r:id="rId2"/>
    <sheet name="214" sheetId="3" r:id="rId3"/>
    <sheet name="414" sheetId="4" r:id="rId4"/>
    <sheet name="513" sheetId="5" r:id="rId5"/>
  </sheets>
  <calcPr calcId="162913"/>
</workbook>
</file>

<file path=xl/calcChain.xml><?xml version="1.0" encoding="utf-8"?>
<calcChain xmlns="http://schemas.openxmlformats.org/spreadsheetml/2006/main">
  <c r="F4" i="2" l="1"/>
  <c r="G4" i="2" s="1"/>
  <c r="F5" i="2"/>
  <c r="G5" i="2" s="1"/>
  <c r="F6" i="2"/>
  <c r="F7" i="2"/>
  <c r="G7" i="2" s="1"/>
  <c r="F8" i="2"/>
  <c r="G8" i="2" s="1"/>
  <c r="F9" i="2"/>
  <c r="F10" i="2"/>
  <c r="F11" i="2"/>
  <c r="F12" i="2"/>
  <c r="G12" i="2" s="1"/>
  <c r="F13" i="2"/>
  <c r="G13" i="2" s="1"/>
  <c r="F14" i="2"/>
  <c r="F15" i="2"/>
  <c r="G15" i="2" s="1"/>
  <c r="F17" i="2"/>
  <c r="F18" i="2"/>
  <c r="F3" i="2"/>
  <c r="G18" i="2"/>
  <c r="G3" i="2"/>
  <c r="G6" i="2"/>
  <c r="G9" i="2"/>
  <c r="G10" i="2"/>
  <c r="G11" i="2"/>
  <c r="G14" i="2"/>
  <c r="G17" i="2"/>
  <c r="E4" i="2"/>
  <c r="E5" i="2"/>
  <c r="E6" i="2"/>
  <c r="E7" i="2"/>
  <c r="E8" i="2"/>
  <c r="E9" i="2"/>
  <c r="E10" i="2"/>
  <c r="E11" i="2"/>
  <c r="E12" i="2"/>
  <c r="E13" i="2"/>
  <c r="E14" i="2"/>
  <c r="E15" i="2"/>
  <c r="E17" i="2"/>
  <c r="E18" i="2"/>
  <c r="E3" i="2"/>
</calcChain>
</file>

<file path=xl/comments1.xml><?xml version="1.0" encoding="utf-8"?>
<comments xmlns="http://schemas.openxmlformats.org/spreadsheetml/2006/main">
  <authors>
    <author>作者</author>
  </authors>
  <commentList>
    <comment ref="B5" authorId="0" shapeId="0">
      <text>
        <r>
          <rPr>
            <sz val="11"/>
            <color indexed="8"/>
            <rFont val="Helvetica Neue"/>
          </rPr>
          <t>作者:
standard</t>
        </r>
      </text>
    </comment>
  </commentList>
</comments>
</file>

<file path=xl/sharedStrings.xml><?xml version="1.0" encoding="utf-8"?>
<sst xmlns="http://schemas.openxmlformats.org/spreadsheetml/2006/main" count="318" uniqueCount="57">
  <si>
    <t>depth(cm)</t>
  </si>
  <si>
    <t>weight(g)</t>
  </si>
  <si>
    <t>0-5</t>
  </si>
  <si>
    <t>10-15</t>
  </si>
  <si>
    <t>5-10</t>
  </si>
  <si>
    <t>15-20</t>
  </si>
  <si>
    <t>20-25</t>
  </si>
  <si>
    <t>25-30</t>
  </si>
  <si>
    <t>no sample</t>
  </si>
  <si>
    <t>30-35</t>
  </si>
  <si>
    <t xml:space="preserve">35-40 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</si>
  <si>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</si>
  <si>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</si>
  <si>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</si>
  <si>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</si>
  <si>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</si>
  <si>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</si>
  <si>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</si>
  <si>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</si>
  <si>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</si>
  <si>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</si>
  <si>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</si>
  <si>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weight cut</t>
  </si>
  <si>
    <t>dry</t>
  </si>
  <si>
    <t>15-21</t>
  </si>
  <si>
    <t>21-27</t>
  </si>
  <si>
    <t>27-32</t>
  </si>
  <si>
    <t>32-37</t>
  </si>
  <si>
    <t>37-42</t>
  </si>
  <si>
    <t>42-47</t>
  </si>
  <si>
    <t>47-52</t>
  </si>
  <si>
    <t>52-57</t>
  </si>
  <si>
    <t>57-62</t>
  </si>
  <si>
    <t>62-67</t>
  </si>
  <si>
    <t>60-65 +</t>
  </si>
  <si>
    <t>67-72</t>
  </si>
  <si>
    <t>72-77</t>
  </si>
  <si>
    <t>77-82</t>
  </si>
  <si>
    <t>82-87</t>
  </si>
  <si>
    <t>87-92</t>
  </si>
  <si>
    <t>92-97</t>
  </si>
  <si>
    <t>97-102</t>
  </si>
  <si>
    <t>102-107</t>
  </si>
  <si>
    <t>107-112</t>
  </si>
  <si>
    <t>112-117</t>
  </si>
  <si>
    <t>117-122</t>
  </si>
  <si>
    <t>90-95</t>
  </si>
  <si>
    <t>100-105</t>
  </si>
  <si>
    <t>50-105</t>
  </si>
  <si>
    <t>70-75+</t>
  </si>
  <si>
    <t>80-85+</t>
  </si>
  <si>
    <t>95-100</t>
  </si>
  <si>
    <t>105-107</t>
  </si>
  <si>
    <t>53-107</t>
  </si>
  <si>
    <r>
      <t>mass</t>
    </r>
    <r>
      <rPr>
        <sz val="11"/>
        <color indexed="8"/>
        <rFont val="宋体"/>
        <family val="3"/>
        <charset val="134"/>
      </rPr>
      <t xml:space="preserve"> of water</t>
    </r>
    <phoneticPr fontId="4" type="noConversion"/>
  </si>
  <si>
    <t>Cg</t>
    <phoneticPr fontId="4" type="noConversion"/>
  </si>
  <si>
    <t>Cv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</si>
</sst>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0"/>
  </numFmts>
  <fonts count="5">
    <font>
      <sz val="11"/>
      <color indexed="8"/>
      <name val="宋体"/>
    </font>
    <font>
      <sz val="11"/>
      <color indexed="8"/>
      <name val="Helvetica Neue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9"/>
  <sheetViews>
    <sheetView showGridLines="0" workbookViewId="0">
      <selection sqref="A1:B1"/>
    </sheetView>
  </sheetViews>
  <sheetFormatPr defaultColWidth="9" defaultRowHeight="14.45" customHeight="1"/>
  <cols>
    <col min="1" max="6" width="10.46484375" style="1" customWidth="1"/>
    <col min="7" max="8" width="9" style="1" customWidth="1"/>
    <col min="9" max="9" width="9.33203125" style="1" customWidth="1"/>
    <col min="10" max="256" width="9" style="1" customWidth="1"/>
  </cols>
  <sheetData>
    <row r="1" spans="1:10" ht="14.55" customHeight="1">
      <c r="A1" s="15">
        <v>1</v>
      </c>
      <c r="B1" s="14"/>
      <c r="C1" s="15">
        <v>2</v>
      </c>
      <c r="D1" s="14"/>
      <c r="E1" s="15">
        <v>3</v>
      </c>
      <c r="F1" s="14"/>
      <c r="G1" s="14"/>
      <c r="H1" s="14"/>
      <c r="I1" s="14"/>
      <c r="J1" s="14"/>
    </row>
    <row r="2" spans="1:10" ht="14.55" customHeight="1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  <c r="G2" s="5"/>
      <c r="H2" s="5"/>
      <c r="I2" s="5"/>
      <c r="J2" s="5"/>
    </row>
    <row r="3" spans="1:10" ht="14.55" customHeight="1">
      <c r="A3" s="6" t="s">
        <v>2</v>
      </c>
      <c r="B3" s="2">
        <v>97.03</v>
      </c>
      <c r="C3" s="6" t="s">
        <v>2</v>
      </c>
      <c r="D3" s="2">
        <v>152.16</v>
      </c>
      <c r="E3" s="6" t="s">
        <v>3</v>
      </c>
      <c r="F3" s="2">
        <v>104.23</v>
      </c>
      <c r="G3" s="4"/>
      <c r="H3" s="5"/>
      <c r="I3" s="4"/>
      <c r="J3" s="5"/>
    </row>
    <row r="4" spans="1:10" ht="14.55" customHeight="1">
      <c r="A4" s="6" t="s">
        <v>3</v>
      </c>
      <c r="B4" s="2">
        <v>98.01</v>
      </c>
      <c r="C4" s="6" t="s">
        <v>4</v>
      </c>
      <c r="D4" s="2">
        <v>126.03</v>
      </c>
      <c r="E4" s="6"/>
      <c r="F4" s="3"/>
      <c r="G4" s="5"/>
      <c r="H4" s="5"/>
      <c r="I4" s="5"/>
      <c r="J4" s="5"/>
    </row>
    <row r="5" spans="1:10" ht="14.55" customHeight="1">
      <c r="A5" s="6" t="s">
        <v>5</v>
      </c>
      <c r="B5" s="2">
        <v>122.32</v>
      </c>
      <c r="C5" s="6" t="s">
        <v>5</v>
      </c>
      <c r="D5" s="2">
        <v>100.7</v>
      </c>
      <c r="E5" s="3"/>
      <c r="F5" s="3"/>
      <c r="G5" s="5"/>
      <c r="H5" s="5"/>
      <c r="I5" s="5"/>
      <c r="J5" s="5"/>
    </row>
    <row r="6" spans="1:10" ht="14.55" customHeight="1">
      <c r="A6" s="6" t="s">
        <v>6</v>
      </c>
      <c r="B6" s="2">
        <v>124.79</v>
      </c>
      <c r="C6" s="6" t="s">
        <v>6</v>
      </c>
      <c r="D6" s="2">
        <v>118.06</v>
      </c>
      <c r="E6" s="3"/>
      <c r="F6" s="3"/>
      <c r="G6" s="5"/>
      <c r="H6" s="5"/>
      <c r="I6" s="5"/>
      <c r="J6" s="5"/>
    </row>
    <row r="7" spans="1:10" ht="14.55" customHeight="1">
      <c r="A7" s="6" t="s">
        <v>7</v>
      </c>
      <c r="B7" s="6" t="s">
        <v>8</v>
      </c>
      <c r="C7" s="6" t="s">
        <v>7</v>
      </c>
      <c r="D7" s="2">
        <v>104.94</v>
      </c>
      <c r="E7" s="3"/>
      <c r="F7" s="3"/>
      <c r="G7" s="5"/>
      <c r="H7" s="5"/>
      <c r="I7" s="5"/>
      <c r="J7" s="5"/>
    </row>
    <row r="8" spans="1:10" ht="14.55" customHeight="1">
      <c r="A8" s="6" t="s">
        <v>9</v>
      </c>
      <c r="B8" s="2">
        <v>84.79</v>
      </c>
      <c r="C8" s="6" t="s">
        <v>9</v>
      </c>
      <c r="D8" s="2">
        <v>147.76</v>
      </c>
      <c r="E8" s="3"/>
      <c r="F8" s="3"/>
      <c r="G8" s="5"/>
      <c r="H8" s="5"/>
      <c r="I8" s="5"/>
      <c r="J8" s="5"/>
    </row>
    <row r="9" spans="1:10" ht="14.55" customHeight="1">
      <c r="A9" s="6" t="s">
        <v>10</v>
      </c>
      <c r="B9" s="6" t="s">
        <v>8</v>
      </c>
      <c r="C9" s="6" t="s">
        <v>11</v>
      </c>
      <c r="D9" s="2">
        <v>13582</v>
      </c>
      <c r="E9" s="3"/>
      <c r="F9" s="3"/>
      <c r="G9" s="5"/>
      <c r="H9" s="5"/>
      <c r="I9" s="5"/>
      <c r="J9" s="5"/>
    </row>
    <row r="10" spans="1:10" ht="14.55" customHeight="1">
      <c r="A10" s="6" t="s">
        <v>12</v>
      </c>
      <c r="B10" s="2">
        <v>139.85</v>
      </c>
      <c r="C10" s="6" t="s">
        <v>12</v>
      </c>
      <c r="D10" s="2">
        <v>151.43</v>
      </c>
      <c r="E10" s="3"/>
      <c r="F10" s="3"/>
      <c r="G10" s="5"/>
      <c r="H10" s="5"/>
      <c r="I10" s="5"/>
      <c r="J10" s="5"/>
    </row>
    <row r="11" spans="1:10" ht="14.55" customHeight="1">
      <c r="A11" s="6" t="s">
        <v>13</v>
      </c>
      <c r="B11" s="2">
        <v>144.44</v>
      </c>
      <c r="C11" s="6" t="s">
        <v>13</v>
      </c>
      <c r="D11" s="2">
        <v>123.53</v>
      </c>
      <c r="E11" s="3"/>
      <c r="F11" s="3"/>
      <c r="G11" s="5"/>
      <c r="H11" s="5"/>
      <c r="I11" s="5"/>
      <c r="J11" s="5"/>
    </row>
    <row r="12" spans="1:10" ht="14.55" customHeight="1">
      <c r="A12" s="6" t="s">
        <v>14</v>
      </c>
      <c r="B12" s="2">
        <v>135.69999999999999</v>
      </c>
      <c r="C12" s="6" t="s">
        <v>14</v>
      </c>
      <c r="D12" s="2">
        <v>115.19</v>
      </c>
      <c r="E12" s="3"/>
      <c r="F12" s="3"/>
      <c r="G12" s="5"/>
      <c r="H12" s="5"/>
      <c r="I12" s="5"/>
      <c r="J12" s="5"/>
    </row>
    <row r="13" spans="1:10" ht="14.55" customHeight="1">
      <c r="A13" s="6" t="s">
        <v>15</v>
      </c>
      <c r="B13" s="2">
        <v>150.91999999999999</v>
      </c>
      <c r="C13" s="6" t="s">
        <v>15</v>
      </c>
      <c r="D13" s="2">
        <v>93.56</v>
      </c>
      <c r="E13" s="3"/>
      <c r="F13" s="3"/>
      <c r="G13" s="5"/>
      <c r="H13" s="5"/>
      <c r="I13" s="5"/>
      <c r="J13" s="5"/>
    </row>
    <row r="14" spans="1:10" ht="14.55" customHeight="1">
      <c r="A14" s="6" t="s">
        <v>16</v>
      </c>
      <c r="B14" s="2">
        <v>168.96</v>
      </c>
      <c r="C14" s="6" t="s">
        <v>16</v>
      </c>
      <c r="D14" s="2">
        <v>140.41999999999999</v>
      </c>
      <c r="E14" s="3"/>
      <c r="F14" s="3"/>
      <c r="G14" s="5"/>
      <c r="H14" s="5"/>
      <c r="I14" s="5"/>
      <c r="J14" s="5"/>
    </row>
    <row r="15" spans="1:10" ht="14.55" customHeight="1">
      <c r="A15" s="6" t="s">
        <v>17</v>
      </c>
      <c r="B15" s="2">
        <v>145.5</v>
      </c>
      <c r="C15" s="6" t="s">
        <v>17</v>
      </c>
      <c r="D15" s="2">
        <v>118</v>
      </c>
      <c r="E15" s="3"/>
      <c r="F15" s="3"/>
      <c r="G15" s="5"/>
      <c r="H15" s="5"/>
      <c r="I15" s="5"/>
      <c r="J15" s="5"/>
    </row>
    <row r="16" spans="1:10" ht="14.55" customHeight="1">
      <c r="A16" s="6" t="s">
        <v>18</v>
      </c>
      <c r="B16" s="2">
        <v>125.12</v>
      </c>
      <c r="C16" s="6" t="s">
        <v>18</v>
      </c>
      <c r="D16" s="2">
        <v>114.44</v>
      </c>
      <c r="E16" s="3"/>
      <c r="F16" s="3"/>
      <c r="G16" s="5"/>
      <c r="H16" s="5"/>
      <c r="I16" s="5"/>
      <c r="J16" s="5"/>
    </row>
    <row r="17" spans="1:10" ht="14.55" customHeight="1">
      <c r="A17" s="6" t="s">
        <v>19</v>
      </c>
      <c r="B17" s="2">
        <v>161.29</v>
      </c>
      <c r="C17" s="6" t="s">
        <v>19</v>
      </c>
      <c r="D17" s="2">
        <v>113.82</v>
      </c>
      <c r="E17" s="3"/>
      <c r="F17" s="3"/>
      <c r="G17" s="5"/>
      <c r="H17" s="5"/>
      <c r="I17" s="5"/>
      <c r="J17" s="5"/>
    </row>
    <row r="18" spans="1:10" ht="14.55" customHeight="1">
      <c r="A18" s="6" t="s">
        <v>20</v>
      </c>
      <c r="B18" s="2">
        <v>116.69</v>
      </c>
      <c r="C18" s="6" t="s">
        <v>20</v>
      </c>
      <c r="D18" s="2">
        <v>112.12</v>
      </c>
      <c r="E18" s="3"/>
      <c r="F18" s="3"/>
      <c r="G18" s="5"/>
      <c r="H18" s="5"/>
      <c r="I18" s="5"/>
      <c r="J18" s="5"/>
    </row>
    <row r="19" spans="1:10" ht="14.55" customHeight="1">
      <c r="A19" s="5"/>
      <c r="B19" s="3"/>
      <c r="C19" s="6" t="s">
        <v>21</v>
      </c>
      <c r="D19" s="2">
        <v>141.33000000000001</v>
      </c>
      <c r="E19" s="3"/>
      <c r="F19" s="5"/>
      <c r="G19" s="5"/>
      <c r="H19" s="5"/>
      <c r="I19" s="5"/>
      <c r="J19" s="5"/>
    </row>
  </sheetData>
  <mergeCells count="5">
    <mergeCell ref="I1:J1"/>
    <mergeCell ref="G1:H1"/>
    <mergeCell ref="E1:F1"/>
    <mergeCell ref="C1:D1"/>
    <mergeCell ref="A1:B1"/>
  </mergeCells>
  <phoneticPr fontId="4" type="noConversion"/>
  <pageMargins left="0.69930599999999998" right="0.69930599999999998" top="0.75" bottom="0.75" header="0.3" footer="0.3"/>
  <pageSetup orientation="portrait"/>
  <headerFooter>
    <oddFooter>&amp;C&amp;"Helvetica Neue,Regular"&amp;12&amp;K000000&amp;P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6"/>
  <sheetViews>
    <sheetView showGridLines="0" tabSelected="1" workbookViewId="0">
      <selection activeCell="G15" sqref="G15"/>
    </sheetView>
  </sheetViews>
  <sheetFormatPr defaultColWidth="9" defaultRowHeight="14.45" customHeight="1"/>
  <cols>
    <col min="1" max="2" width="10.46484375" style="7" customWidth="1"/>
    <col min="3" max="4" width="11.86328125" style="7" customWidth="1"/>
    <col min="5" max="5" width="14.33203125" style="13" bestFit="1" customWidth="1"/>
    <col min="6" max="7" width="14.33203125" style="13" customWidth="1"/>
    <col min="8" max="17" width="10.46484375" style="7" customWidth="1"/>
    <col min="18" max="259" width="9" style="7" customWidth="1"/>
  </cols>
  <sheetData>
    <row r="1" spans="1:259" ht="14.55" customHeight="1">
      <c r="A1" s="20">
        <v>1</v>
      </c>
      <c r="B1" s="21"/>
      <c r="C1" s="21"/>
      <c r="D1" s="21"/>
      <c r="E1" s="21"/>
      <c r="F1" s="21"/>
      <c r="G1" s="22"/>
      <c r="H1" s="15">
        <v>2</v>
      </c>
      <c r="I1" s="14"/>
      <c r="J1" s="14"/>
      <c r="K1" s="14"/>
      <c r="L1" s="15">
        <v>3</v>
      </c>
      <c r="M1" s="14"/>
      <c r="N1" s="14"/>
      <c r="O1" s="14"/>
      <c r="P1" s="15">
        <v>4</v>
      </c>
      <c r="Q1" s="14"/>
      <c r="R1" s="14"/>
      <c r="S1" s="14"/>
    </row>
    <row r="2" spans="1:259" s="19" customFormat="1" ht="14.55" customHeight="1">
      <c r="A2" s="6" t="s">
        <v>0</v>
      </c>
      <c r="B2" s="6" t="s">
        <v>1</v>
      </c>
      <c r="C2" s="6" t="s">
        <v>22</v>
      </c>
      <c r="D2" s="6" t="s">
        <v>23</v>
      </c>
      <c r="E2" s="17" t="s">
        <v>54</v>
      </c>
      <c r="F2" s="17" t="s">
        <v>55</v>
      </c>
      <c r="G2" s="17" t="s">
        <v>56</v>
      </c>
      <c r="H2" s="6" t="s">
        <v>0</v>
      </c>
      <c r="I2" s="6" t="s">
        <v>1</v>
      </c>
      <c r="J2" s="6" t="s">
        <v>22</v>
      </c>
      <c r="K2" s="6" t="s">
        <v>23</v>
      </c>
      <c r="L2" s="6" t="s">
        <v>0</v>
      </c>
      <c r="M2" s="6" t="s">
        <v>1</v>
      </c>
      <c r="N2" s="6" t="s">
        <v>22</v>
      </c>
      <c r="O2" s="6" t="s">
        <v>23</v>
      </c>
      <c r="P2" s="6" t="s">
        <v>0</v>
      </c>
      <c r="Q2" s="6" t="s">
        <v>1</v>
      </c>
      <c r="R2" s="6" t="s">
        <v>22</v>
      </c>
      <c r="S2" s="6" t="s">
        <v>23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</row>
    <row r="3" spans="1:259" ht="14.55" customHeight="1">
      <c r="A3" s="6" t="s">
        <v>2</v>
      </c>
      <c r="B3" s="2">
        <v>127.51</v>
      </c>
      <c r="C3" s="2">
        <v>102.13</v>
      </c>
      <c r="D3" s="2">
        <v>96.33</v>
      </c>
      <c r="E3" s="2">
        <f>C3-D3</f>
        <v>5.7999999999999972</v>
      </c>
      <c r="F3" s="16">
        <f>E3/(D3-9)*100</f>
        <v>6.641474865452877</v>
      </c>
      <c r="G3" s="16">
        <f>1.5*F3</f>
        <v>9.9622122981793151</v>
      </c>
      <c r="H3" s="6" t="s">
        <v>2</v>
      </c>
      <c r="I3" s="2">
        <v>151.29</v>
      </c>
      <c r="J3" s="3"/>
      <c r="K3" s="3"/>
      <c r="L3" s="6" t="s">
        <v>2</v>
      </c>
      <c r="M3" s="2">
        <v>148.54</v>
      </c>
      <c r="N3" s="3"/>
      <c r="O3" s="3"/>
      <c r="P3" s="6" t="s">
        <v>2</v>
      </c>
      <c r="Q3" s="2">
        <v>154.35</v>
      </c>
      <c r="R3" s="6"/>
      <c r="S3" s="3"/>
    </row>
    <row r="4" spans="1:259" ht="14.55" customHeight="1">
      <c r="A4" s="6" t="s">
        <v>4</v>
      </c>
      <c r="B4" s="2">
        <v>121.84</v>
      </c>
      <c r="C4" s="2">
        <v>100.32</v>
      </c>
      <c r="D4" s="2">
        <v>93.01</v>
      </c>
      <c r="E4" s="2">
        <f t="shared" ref="E4:E18" si="0">C4-D4</f>
        <v>7.3099999999999881</v>
      </c>
      <c r="F4" s="16">
        <f t="shared" ref="F4:F18" si="1">E4/(D4-9)*100</f>
        <v>8.7013450779668933</v>
      </c>
      <c r="G4" s="16">
        <f t="shared" ref="G4:G18" si="2">1.5*F4</f>
        <v>13.052017616950341</v>
      </c>
      <c r="H4" s="6" t="s">
        <v>4</v>
      </c>
      <c r="I4" s="2">
        <v>184.4</v>
      </c>
      <c r="J4" s="3"/>
      <c r="K4" s="3"/>
      <c r="L4" s="6" t="s">
        <v>4</v>
      </c>
      <c r="M4" s="2">
        <v>180.06</v>
      </c>
      <c r="N4" s="3"/>
      <c r="O4" s="3"/>
      <c r="P4" s="6" t="s">
        <v>4</v>
      </c>
      <c r="Q4" s="2">
        <v>176.72</v>
      </c>
      <c r="R4" s="3"/>
      <c r="S4" s="3"/>
    </row>
    <row r="5" spans="1:259" ht="14.55" customHeight="1">
      <c r="A5" s="6" t="s">
        <v>3</v>
      </c>
      <c r="B5" s="2">
        <v>151.33000000000001</v>
      </c>
      <c r="C5" s="2">
        <v>128.28</v>
      </c>
      <c r="D5" s="2">
        <v>117.38</v>
      </c>
      <c r="E5" s="2">
        <f t="shared" si="0"/>
        <v>10.900000000000006</v>
      </c>
      <c r="F5" s="16">
        <f t="shared" si="1"/>
        <v>10.057206126591629</v>
      </c>
      <c r="G5" s="16">
        <f t="shared" si="2"/>
        <v>15.085809189887442</v>
      </c>
      <c r="H5" s="6" t="s">
        <v>3</v>
      </c>
      <c r="I5" s="2">
        <v>187.24</v>
      </c>
      <c r="J5" s="3"/>
      <c r="K5" s="3"/>
      <c r="L5" s="6" t="s">
        <v>3</v>
      </c>
      <c r="M5" s="2">
        <v>193.36</v>
      </c>
      <c r="N5" s="3"/>
      <c r="O5" s="3"/>
      <c r="P5" s="6" t="s">
        <v>3</v>
      </c>
      <c r="Q5" s="2">
        <v>178.98</v>
      </c>
      <c r="R5" s="3"/>
      <c r="S5" s="3"/>
    </row>
    <row r="6" spans="1:259" ht="14.55" customHeight="1">
      <c r="A6" s="6" t="s">
        <v>5</v>
      </c>
      <c r="B6" s="2">
        <v>148.81</v>
      </c>
      <c r="C6" s="2">
        <v>124.82</v>
      </c>
      <c r="D6" s="2">
        <v>114.73</v>
      </c>
      <c r="E6" s="2">
        <f t="shared" si="0"/>
        <v>10.089999999999989</v>
      </c>
      <c r="F6" s="16">
        <f t="shared" si="1"/>
        <v>9.5431760143762308</v>
      </c>
      <c r="G6" s="16">
        <f t="shared" si="2"/>
        <v>14.314764021564347</v>
      </c>
      <c r="H6" s="6" t="s">
        <v>5</v>
      </c>
      <c r="I6" s="2">
        <v>159.94</v>
      </c>
      <c r="J6" s="3"/>
      <c r="K6" s="3"/>
      <c r="L6" s="6" t="s">
        <v>5</v>
      </c>
      <c r="M6" s="2">
        <v>201.33</v>
      </c>
      <c r="N6" s="3"/>
      <c r="O6" s="3"/>
      <c r="P6" s="6" t="s">
        <v>24</v>
      </c>
      <c r="Q6" s="2">
        <v>280.62</v>
      </c>
      <c r="R6" s="3"/>
      <c r="S6" s="3"/>
    </row>
    <row r="7" spans="1:259" ht="14.55" customHeight="1">
      <c r="A7" s="6" t="s">
        <v>6</v>
      </c>
      <c r="B7" s="2">
        <v>168.47</v>
      </c>
      <c r="C7" s="2">
        <v>146.59</v>
      </c>
      <c r="D7" s="2">
        <v>136.11000000000001</v>
      </c>
      <c r="E7" s="2">
        <f t="shared" si="0"/>
        <v>10.47999999999999</v>
      </c>
      <c r="F7" s="16">
        <f t="shared" si="1"/>
        <v>8.2448273149240716</v>
      </c>
      <c r="G7" s="16">
        <f t="shared" si="2"/>
        <v>12.367240972386107</v>
      </c>
      <c r="H7" s="6" t="s">
        <v>6</v>
      </c>
      <c r="I7" s="2">
        <v>185.61</v>
      </c>
      <c r="J7" s="3"/>
      <c r="K7" s="3"/>
      <c r="L7" s="6" t="s">
        <v>6</v>
      </c>
      <c r="M7" s="2">
        <v>176.27</v>
      </c>
      <c r="N7" s="3"/>
      <c r="O7" s="3"/>
      <c r="P7" s="6" t="s">
        <v>25</v>
      </c>
      <c r="Q7" s="2">
        <v>125.13</v>
      </c>
      <c r="R7" s="3"/>
      <c r="S7" s="3"/>
    </row>
    <row r="8" spans="1:259" ht="14.55" customHeight="1">
      <c r="A8" s="6" t="s">
        <v>7</v>
      </c>
      <c r="B8" s="2">
        <v>187.85</v>
      </c>
      <c r="C8" s="2">
        <v>164.75</v>
      </c>
      <c r="D8" s="2">
        <v>155.19999999999999</v>
      </c>
      <c r="E8" s="2">
        <f t="shared" si="0"/>
        <v>9.5500000000000114</v>
      </c>
      <c r="F8" s="16">
        <f t="shared" si="1"/>
        <v>6.5321477428180659</v>
      </c>
      <c r="G8" s="16">
        <f t="shared" si="2"/>
        <v>9.7982216142270993</v>
      </c>
      <c r="H8" s="6" t="s">
        <v>7</v>
      </c>
      <c r="I8" s="2">
        <v>210.98</v>
      </c>
      <c r="J8" s="3"/>
      <c r="K8" s="3"/>
      <c r="L8" s="6" t="s">
        <v>7</v>
      </c>
      <c r="M8" s="2">
        <v>165.34</v>
      </c>
      <c r="N8" s="3"/>
      <c r="O8" s="3"/>
      <c r="P8" s="6" t="s">
        <v>26</v>
      </c>
      <c r="Q8" s="2">
        <v>201.45</v>
      </c>
      <c r="R8" s="3"/>
      <c r="S8" s="3"/>
    </row>
    <row r="9" spans="1:259" ht="14.55" customHeight="1">
      <c r="A9" s="6" t="s">
        <v>9</v>
      </c>
      <c r="B9" s="2">
        <v>186.55</v>
      </c>
      <c r="C9" s="2">
        <v>164.35</v>
      </c>
      <c r="D9" s="2">
        <v>149.88</v>
      </c>
      <c r="E9" s="2">
        <f t="shared" si="0"/>
        <v>14.469999999999999</v>
      </c>
      <c r="F9" s="16">
        <f t="shared" si="1"/>
        <v>10.271152754116979</v>
      </c>
      <c r="G9" s="16">
        <f t="shared" si="2"/>
        <v>15.406729131175469</v>
      </c>
      <c r="H9" s="6" t="s">
        <v>9</v>
      </c>
      <c r="I9" s="2">
        <v>214.76</v>
      </c>
      <c r="J9" s="3"/>
      <c r="K9" s="3"/>
      <c r="L9" s="6" t="s">
        <v>9</v>
      </c>
      <c r="M9" s="2">
        <v>164.96</v>
      </c>
      <c r="N9" s="3"/>
      <c r="O9" s="3"/>
      <c r="P9" s="6" t="s">
        <v>27</v>
      </c>
      <c r="Q9" s="2">
        <v>219.11</v>
      </c>
      <c r="R9" s="3"/>
      <c r="S9" s="3"/>
    </row>
    <row r="10" spans="1:259" ht="14.55" customHeight="1">
      <c r="A10" s="6" t="s">
        <v>11</v>
      </c>
      <c r="B10" s="2">
        <v>154.47999999999999</v>
      </c>
      <c r="C10" s="2">
        <v>135.27000000000001</v>
      </c>
      <c r="D10" s="2">
        <v>123.88</v>
      </c>
      <c r="E10" s="2">
        <f t="shared" si="0"/>
        <v>11.390000000000015</v>
      </c>
      <c r="F10" s="16">
        <f t="shared" si="1"/>
        <v>9.9146935933147766</v>
      </c>
      <c r="G10" s="16">
        <f t="shared" si="2"/>
        <v>14.872040389972165</v>
      </c>
      <c r="H10" s="6" t="s">
        <v>11</v>
      </c>
      <c r="I10" s="2">
        <v>168.63</v>
      </c>
      <c r="J10" s="3"/>
      <c r="K10" s="3"/>
      <c r="L10" s="6" t="s">
        <v>11</v>
      </c>
      <c r="M10" s="2">
        <v>140.72999999999999</v>
      </c>
      <c r="N10" s="3"/>
      <c r="O10" s="3"/>
      <c r="P10" s="6" t="s">
        <v>28</v>
      </c>
      <c r="Q10" s="2">
        <v>205.62</v>
      </c>
      <c r="R10" s="3"/>
      <c r="S10" s="3"/>
    </row>
    <row r="11" spans="1:259" ht="14.55" customHeight="1">
      <c r="A11" s="6" t="s">
        <v>12</v>
      </c>
      <c r="B11" s="2">
        <v>152.55000000000001</v>
      </c>
      <c r="C11" s="2">
        <v>132.93</v>
      </c>
      <c r="D11" s="2">
        <v>122.92</v>
      </c>
      <c r="E11" s="2">
        <f t="shared" si="0"/>
        <v>10.010000000000005</v>
      </c>
      <c r="F11" s="16">
        <f t="shared" si="1"/>
        <v>8.7868679775280949</v>
      </c>
      <c r="G11" s="16">
        <f t="shared" si="2"/>
        <v>13.180301966292141</v>
      </c>
      <c r="H11" s="6" t="s">
        <v>12</v>
      </c>
      <c r="I11" s="2">
        <v>218.09</v>
      </c>
      <c r="J11" s="3"/>
      <c r="K11" s="3"/>
      <c r="L11" s="6" t="s">
        <v>12</v>
      </c>
      <c r="M11" s="2">
        <v>148.15</v>
      </c>
      <c r="N11" s="3"/>
      <c r="O11" s="3"/>
      <c r="P11" s="6" t="s">
        <v>29</v>
      </c>
      <c r="Q11" s="2">
        <v>234.15</v>
      </c>
      <c r="R11" s="3"/>
      <c r="S11" s="3"/>
    </row>
    <row r="12" spans="1:259" ht="14.55" customHeight="1">
      <c r="A12" s="6" t="s">
        <v>13</v>
      </c>
      <c r="B12" s="2">
        <v>139.74</v>
      </c>
      <c r="C12" s="2">
        <v>121.2</v>
      </c>
      <c r="D12" s="2">
        <v>111.1</v>
      </c>
      <c r="E12" s="2">
        <f t="shared" si="0"/>
        <v>10.100000000000009</v>
      </c>
      <c r="F12" s="16">
        <f t="shared" si="1"/>
        <v>9.8922624877571099</v>
      </c>
      <c r="G12" s="16">
        <f t="shared" si="2"/>
        <v>14.838393731635666</v>
      </c>
      <c r="H12" s="6" t="s">
        <v>13</v>
      </c>
      <c r="I12" s="2">
        <v>186.5</v>
      </c>
      <c r="J12" s="3"/>
      <c r="K12" s="3"/>
      <c r="L12" s="6" t="s">
        <v>13</v>
      </c>
      <c r="M12" s="2">
        <v>155.84</v>
      </c>
      <c r="N12" s="3"/>
      <c r="O12" s="3"/>
      <c r="P12" s="6" t="s">
        <v>30</v>
      </c>
      <c r="Q12" s="2">
        <v>240.43</v>
      </c>
      <c r="R12" s="3"/>
      <c r="S12" s="3"/>
    </row>
    <row r="13" spans="1:259" ht="14.55" customHeight="1">
      <c r="A13" s="6" t="s">
        <v>14</v>
      </c>
      <c r="B13" s="2">
        <v>125.32</v>
      </c>
      <c r="C13" s="2">
        <v>106.61</v>
      </c>
      <c r="D13" s="2">
        <v>94.73</v>
      </c>
      <c r="E13" s="2">
        <f t="shared" si="0"/>
        <v>11.879999999999995</v>
      </c>
      <c r="F13" s="16">
        <f t="shared" si="1"/>
        <v>13.857459465764604</v>
      </c>
      <c r="G13" s="16">
        <f t="shared" si="2"/>
        <v>20.786189198646905</v>
      </c>
      <c r="H13" s="6" t="s">
        <v>14</v>
      </c>
      <c r="I13" s="8">
        <v>114.88</v>
      </c>
      <c r="J13" s="9"/>
      <c r="K13" s="9"/>
      <c r="L13" s="6" t="s">
        <v>14</v>
      </c>
      <c r="M13" s="2">
        <v>139.41999999999999</v>
      </c>
      <c r="N13" s="3"/>
      <c r="O13" s="3"/>
      <c r="P13" s="6" t="s">
        <v>31</v>
      </c>
      <c r="Q13" s="2">
        <v>226.29</v>
      </c>
      <c r="R13" s="3"/>
      <c r="S13" s="3"/>
    </row>
    <row r="14" spans="1:259" ht="14.55" customHeight="1">
      <c r="A14" s="6" t="s">
        <v>15</v>
      </c>
      <c r="B14" s="2">
        <v>124.6</v>
      </c>
      <c r="C14" s="2">
        <v>105.1</v>
      </c>
      <c r="D14" s="2">
        <v>93.2</v>
      </c>
      <c r="E14" s="2">
        <f t="shared" si="0"/>
        <v>11.899999999999991</v>
      </c>
      <c r="F14" s="16">
        <f t="shared" si="1"/>
        <v>14.133016627078373</v>
      </c>
      <c r="G14" s="16">
        <f t="shared" si="2"/>
        <v>21.199524940617557</v>
      </c>
      <c r="H14" s="6" t="s">
        <v>15</v>
      </c>
      <c r="I14" s="2">
        <v>182.05</v>
      </c>
      <c r="J14" s="3"/>
      <c r="K14" s="3"/>
      <c r="L14" s="6" t="s">
        <v>15</v>
      </c>
      <c r="M14" s="2">
        <v>182.53</v>
      </c>
      <c r="N14" s="3"/>
      <c r="O14" s="3"/>
      <c r="P14" s="6" t="s">
        <v>32</v>
      </c>
      <c r="Q14" s="2">
        <v>225.85</v>
      </c>
      <c r="R14" s="3"/>
      <c r="S14" s="3"/>
    </row>
    <row r="15" spans="1:259" ht="14.55" customHeight="1">
      <c r="A15" s="6" t="s">
        <v>16</v>
      </c>
      <c r="B15" s="2">
        <v>154.38</v>
      </c>
      <c r="C15" s="2">
        <v>134.68</v>
      </c>
      <c r="D15" s="2">
        <v>119.15</v>
      </c>
      <c r="E15" s="2">
        <f t="shared" si="0"/>
        <v>15.530000000000001</v>
      </c>
      <c r="F15" s="16">
        <f t="shared" si="1"/>
        <v>14.098955969133002</v>
      </c>
      <c r="G15" s="16">
        <f t="shared" si="2"/>
        <v>21.148433953699502</v>
      </c>
      <c r="H15" s="6" t="s">
        <v>16</v>
      </c>
      <c r="I15" s="2">
        <v>232.16</v>
      </c>
      <c r="J15" s="3"/>
      <c r="K15" s="3"/>
      <c r="L15" s="6" t="s">
        <v>16</v>
      </c>
      <c r="M15" s="2">
        <v>88.88</v>
      </c>
      <c r="N15" s="3"/>
      <c r="O15" s="3"/>
      <c r="P15" s="6" t="s">
        <v>33</v>
      </c>
      <c r="Q15" s="2">
        <v>240</v>
      </c>
      <c r="R15" s="5"/>
      <c r="S15" s="5"/>
    </row>
    <row r="16" spans="1:259" ht="14.55" customHeight="1">
      <c r="A16" s="6" t="s">
        <v>17</v>
      </c>
      <c r="B16" s="8">
        <v>145.69</v>
      </c>
      <c r="C16" s="9"/>
      <c r="D16" s="9"/>
      <c r="E16" s="2"/>
      <c r="F16" s="16"/>
      <c r="G16" s="16"/>
      <c r="H16" s="6" t="s">
        <v>17</v>
      </c>
      <c r="I16" s="2">
        <v>168.89</v>
      </c>
      <c r="J16" s="3"/>
      <c r="K16" s="3"/>
      <c r="L16" s="6" t="s">
        <v>34</v>
      </c>
      <c r="M16" s="2">
        <v>130.16</v>
      </c>
      <c r="N16" s="3"/>
      <c r="O16" s="3"/>
      <c r="P16" s="6" t="s">
        <v>35</v>
      </c>
      <c r="Q16" s="2">
        <v>216.2</v>
      </c>
      <c r="R16" s="5"/>
      <c r="S16" s="5"/>
    </row>
    <row r="17" spans="1:19" ht="14.55" customHeight="1">
      <c r="A17" s="6" t="s">
        <v>18</v>
      </c>
      <c r="B17" s="2">
        <v>163.86</v>
      </c>
      <c r="C17" s="2">
        <v>144.79</v>
      </c>
      <c r="D17" s="2">
        <v>129.69</v>
      </c>
      <c r="E17" s="2">
        <f t="shared" si="0"/>
        <v>15.099999999999994</v>
      </c>
      <c r="F17" s="16">
        <f t="shared" si="1"/>
        <v>12.511392824591924</v>
      </c>
      <c r="G17" s="16">
        <f t="shared" si="2"/>
        <v>18.767089236887887</v>
      </c>
      <c r="H17" s="6" t="s">
        <v>18</v>
      </c>
      <c r="I17" s="2">
        <v>178.18</v>
      </c>
      <c r="J17" s="3"/>
      <c r="K17" s="3"/>
      <c r="L17" s="6" t="s">
        <v>17</v>
      </c>
      <c r="M17" s="2">
        <v>173.02</v>
      </c>
      <c r="N17" s="3"/>
      <c r="O17" s="3"/>
      <c r="P17" s="6" t="s">
        <v>36</v>
      </c>
      <c r="Q17" s="2">
        <v>226.52</v>
      </c>
      <c r="R17" s="5"/>
      <c r="S17" s="5"/>
    </row>
    <row r="18" spans="1:19" ht="14.55" customHeight="1">
      <c r="A18" s="6" t="s">
        <v>19</v>
      </c>
      <c r="B18" s="2">
        <v>167.76</v>
      </c>
      <c r="C18" s="2">
        <v>147.24</v>
      </c>
      <c r="D18" s="2">
        <v>132.80000000000001</v>
      </c>
      <c r="E18" s="2">
        <f t="shared" si="0"/>
        <v>14.439999999999998</v>
      </c>
      <c r="F18" s="16">
        <f t="shared" si="1"/>
        <v>11.663974151857833</v>
      </c>
      <c r="G18" s="16">
        <f t="shared" si="2"/>
        <v>17.495961227786751</v>
      </c>
      <c r="H18" s="6" t="s">
        <v>19</v>
      </c>
      <c r="I18" s="2">
        <v>214.3</v>
      </c>
      <c r="J18" s="3"/>
      <c r="K18" s="3"/>
      <c r="L18" s="6" t="s">
        <v>18</v>
      </c>
      <c r="M18" s="2">
        <v>176.37</v>
      </c>
      <c r="N18" s="3"/>
      <c r="O18" s="3"/>
      <c r="P18" s="6" t="s">
        <v>37</v>
      </c>
      <c r="Q18" s="2">
        <v>210.13</v>
      </c>
      <c r="R18" s="5"/>
      <c r="S18" s="5"/>
    </row>
    <row r="19" spans="1:19" ht="14.55" customHeight="1">
      <c r="A19" s="3"/>
      <c r="B19" s="5"/>
      <c r="C19" s="9"/>
      <c r="D19" s="9"/>
      <c r="E19" s="9"/>
      <c r="F19" s="9"/>
      <c r="G19" s="9"/>
      <c r="H19" s="6" t="s">
        <v>20</v>
      </c>
      <c r="I19" s="2">
        <v>197.99</v>
      </c>
      <c r="J19" s="3"/>
      <c r="K19" s="3"/>
      <c r="L19" s="6" t="s">
        <v>19</v>
      </c>
      <c r="M19" s="2">
        <v>193.78</v>
      </c>
      <c r="N19" s="3"/>
      <c r="O19" s="3"/>
      <c r="P19" s="6" t="s">
        <v>38</v>
      </c>
      <c r="Q19" s="2">
        <v>203.88</v>
      </c>
      <c r="R19" s="5"/>
      <c r="S19" s="5"/>
    </row>
    <row r="20" spans="1:19" ht="14.55" customHeight="1">
      <c r="A20" s="3"/>
      <c r="B20" s="3"/>
      <c r="C20" s="3"/>
      <c r="D20" s="3"/>
      <c r="E20" s="3"/>
      <c r="F20" s="3"/>
      <c r="G20" s="3"/>
      <c r="H20" s="6" t="s">
        <v>21</v>
      </c>
      <c r="I20" s="2">
        <v>165.28</v>
      </c>
      <c r="J20" s="3"/>
      <c r="K20" s="3"/>
      <c r="L20" s="6" t="s">
        <v>20</v>
      </c>
      <c r="M20" s="2">
        <v>158.96</v>
      </c>
      <c r="N20" s="3"/>
      <c r="O20" s="3"/>
      <c r="P20" s="6" t="s">
        <v>39</v>
      </c>
      <c r="Q20" s="2">
        <v>193.49</v>
      </c>
      <c r="R20" s="5"/>
      <c r="S20" s="5"/>
    </row>
    <row r="21" spans="1:19" ht="14.55" customHeight="1">
      <c r="A21" s="3"/>
      <c r="B21" s="3"/>
      <c r="C21" s="3"/>
      <c r="D21" s="3"/>
      <c r="E21" s="3"/>
      <c r="F21" s="3"/>
      <c r="G21" s="3"/>
      <c r="H21" s="5"/>
      <c r="I21" s="5"/>
      <c r="J21" s="9"/>
      <c r="K21" s="9"/>
      <c r="L21" s="3"/>
      <c r="M21" s="3"/>
      <c r="N21" s="3"/>
      <c r="O21" s="3"/>
      <c r="P21" s="6" t="s">
        <v>40</v>
      </c>
      <c r="Q21" s="2">
        <v>199.68</v>
      </c>
      <c r="R21" s="5"/>
      <c r="S21" s="5"/>
    </row>
    <row r="22" spans="1:19" ht="14.55" customHeight="1">
      <c r="A22" s="3"/>
      <c r="B22" s="8">
        <v>145.72</v>
      </c>
      <c r="C22" s="3"/>
      <c r="D22" s="3"/>
      <c r="E22" s="3"/>
      <c r="F22" s="3"/>
      <c r="G22" s="3"/>
      <c r="H22" s="3"/>
      <c r="I22" s="8">
        <v>114.91</v>
      </c>
      <c r="J22" s="3"/>
      <c r="K22" s="3"/>
      <c r="L22" s="3"/>
      <c r="M22" s="3"/>
      <c r="N22" s="3"/>
      <c r="O22" s="3"/>
      <c r="P22" s="6" t="s">
        <v>41</v>
      </c>
      <c r="Q22" s="2">
        <v>183.83</v>
      </c>
      <c r="R22" s="5"/>
      <c r="S22" s="5"/>
    </row>
    <row r="23" spans="1:19" ht="14.5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6" t="s">
        <v>42</v>
      </c>
      <c r="Q23" s="2">
        <v>181.36</v>
      </c>
      <c r="R23" s="5"/>
      <c r="S23" s="5"/>
    </row>
    <row r="24" spans="1:19" ht="14.5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6" t="s">
        <v>43</v>
      </c>
      <c r="Q24" s="2">
        <v>199.02</v>
      </c>
      <c r="R24" s="5"/>
      <c r="S24" s="5"/>
    </row>
    <row r="25" spans="1:19" ht="14.5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" t="s">
        <v>44</v>
      </c>
      <c r="Q25" s="2">
        <v>155.68</v>
      </c>
      <c r="R25" s="5"/>
      <c r="S25" s="5"/>
    </row>
    <row r="26" spans="1:19" ht="14.5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" t="s">
        <v>45</v>
      </c>
      <c r="Q26" s="2">
        <v>193.76</v>
      </c>
      <c r="R26" s="5"/>
      <c r="S26" s="5"/>
    </row>
  </sheetData>
  <mergeCells count="4">
    <mergeCell ref="P1:S1"/>
    <mergeCell ref="L1:O1"/>
    <mergeCell ref="H1:K1"/>
    <mergeCell ref="A1:G1"/>
  </mergeCells>
  <phoneticPr fontId="4" type="noConversion"/>
  <pageMargins left="0.69930599999999998" right="0.69930599999999998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showGridLines="0" workbookViewId="0"/>
  </sheetViews>
  <sheetFormatPr defaultColWidth="9" defaultRowHeight="14.45" customHeight="1"/>
  <cols>
    <col min="1" max="10" width="10.46484375" style="10" customWidth="1"/>
    <col min="11" max="256" width="9" style="10" customWidth="1"/>
  </cols>
  <sheetData>
    <row r="1" spans="1:10" ht="14.55" customHeight="1">
      <c r="A1" s="15">
        <v>1</v>
      </c>
      <c r="B1" s="14"/>
      <c r="C1" s="15">
        <v>2</v>
      </c>
      <c r="D1" s="14"/>
      <c r="E1" s="15">
        <v>3</v>
      </c>
      <c r="F1" s="14"/>
      <c r="G1" s="15">
        <v>4</v>
      </c>
      <c r="H1" s="14"/>
      <c r="I1" s="15">
        <v>5</v>
      </c>
      <c r="J1" s="14"/>
    </row>
    <row r="2" spans="1:10" ht="14.55" customHeight="1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  <c r="G2" s="4" t="s">
        <v>0</v>
      </c>
      <c r="H2" s="4" t="s">
        <v>1</v>
      </c>
      <c r="I2" s="4" t="s">
        <v>0</v>
      </c>
      <c r="J2" s="4" t="s">
        <v>1</v>
      </c>
    </row>
    <row r="3" spans="1:10" ht="14.55" customHeight="1">
      <c r="A3" s="6" t="s">
        <v>2</v>
      </c>
      <c r="B3" s="2">
        <v>152.80000000000001</v>
      </c>
      <c r="C3" s="6" t="s">
        <v>2</v>
      </c>
      <c r="D3" s="2">
        <v>248.81</v>
      </c>
      <c r="E3" s="6" t="s">
        <v>2</v>
      </c>
      <c r="F3" s="2">
        <v>132.33000000000001</v>
      </c>
      <c r="G3" s="6" t="s">
        <v>2</v>
      </c>
      <c r="H3" s="2">
        <v>152.9</v>
      </c>
      <c r="I3" s="6" t="s">
        <v>2</v>
      </c>
      <c r="J3" s="2">
        <v>87.36</v>
      </c>
    </row>
    <row r="4" spans="1:10" ht="14.55" customHeight="1">
      <c r="A4" s="6" t="s">
        <v>3</v>
      </c>
      <c r="B4" s="2">
        <v>150.09</v>
      </c>
      <c r="C4" s="6" t="s">
        <v>3</v>
      </c>
      <c r="D4" s="2">
        <v>231.19</v>
      </c>
      <c r="E4" s="6" t="s">
        <v>3</v>
      </c>
      <c r="F4" s="2">
        <v>142.24</v>
      </c>
      <c r="G4" s="6" t="s">
        <v>3</v>
      </c>
      <c r="H4" s="2">
        <v>159.96</v>
      </c>
      <c r="I4" s="6" t="s">
        <v>3</v>
      </c>
      <c r="J4" s="2">
        <v>176.76</v>
      </c>
    </row>
    <row r="5" spans="1:10" ht="14.55" customHeight="1">
      <c r="A5" s="6" t="s">
        <v>6</v>
      </c>
      <c r="B5" s="2">
        <v>115.04</v>
      </c>
      <c r="C5" s="6" t="s">
        <v>6</v>
      </c>
      <c r="D5" s="2">
        <v>168.76</v>
      </c>
      <c r="E5" s="6" t="s">
        <v>6</v>
      </c>
      <c r="F5" s="2">
        <v>172.31</v>
      </c>
      <c r="G5" s="6" t="s">
        <v>6</v>
      </c>
      <c r="H5" s="2">
        <v>161.54</v>
      </c>
      <c r="I5" s="6" t="s">
        <v>6</v>
      </c>
      <c r="J5" s="2">
        <v>219.61</v>
      </c>
    </row>
    <row r="6" spans="1:10" ht="14.55" customHeight="1">
      <c r="A6" s="6" t="s">
        <v>9</v>
      </c>
      <c r="B6" s="2">
        <v>159.80000000000001</v>
      </c>
      <c r="C6" s="6" t="s">
        <v>9</v>
      </c>
      <c r="D6" s="2">
        <v>194.22</v>
      </c>
      <c r="E6" s="6" t="s">
        <v>9</v>
      </c>
      <c r="F6" s="2">
        <v>178.4</v>
      </c>
      <c r="G6" s="6" t="s">
        <v>9</v>
      </c>
      <c r="H6" s="2">
        <v>210.07</v>
      </c>
      <c r="I6" s="6" t="s">
        <v>9</v>
      </c>
      <c r="J6" s="2">
        <v>201.88</v>
      </c>
    </row>
    <row r="7" spans="1:10" ht="14.55" customHeight="1">
      <c r="A7" s="6" t="s">
        <v>12</v>
      </c>
      <c r="B7" s="2">
        <v>298.22000000000003</v>
      </c>
      <c r="C7" s="6" t="s">
        <v>12</v>
      </c>
      <c r="D7" s="2">
        <v>170.31</v>
      </c>
      <c r="E7" s="6" t="s">
        <v>12</v>
      </c>
      <c r="F7" s="2">
        <v>182.6</v>
      </c>
      <c r="G7" s="6" t="s">
        <v>12</v>
      </c>
      <c r="H7" s="2">
        <v>135.5</v>
      </c>
      <c r="I7" s="6" t="s">
        <v>12</v>
      </c>
      <c r="J7" s="2">
        <v>239.09</v>
      </c>
    </row>
    <row r="8" spans="1:10" ht="14.55" customHeight="1">
      <c r="A8" s="6" t="s">
        <v>14</v>
      </c>
      <c r="B8" s="2">
        <v>213.04</v>
      </c>
      <c r="C8" s="6" t="s">
        <v>14</v>
      </c>
      <c r="D8" s="2">
        <v>203.47</v>
      </c>
      <c r="E8" s="6" t="s">
        <v>14</v>
      </c>
      <c r="F8" s="2">
        <v>219.12</v>
      </c>
      <c r="G8" s="6" t="s">
        <v>14</v>
      </c>
      <c r="H8" s="2">
        <v>206.89</v>
      </c>
      <c r="I8" s="6" t="s">
        <v>14</v>
      </c>
      <c r="J8" s="2">
        <v>215.91</v>
      </c>
    </row>
    <row r="9" spans="1:10" ht="14.55" customHeight="1">
      <c r="A9" s="3"/>
      <c r="B9" s="3"/>
      <c r="C9" s="6" t="s">
        <v>16</v>
      </c>
      <c r="D9" s="2">
        <v>187.82</v>
      </c>
      <c r="E9" s="6" t="s">
        <v>16</v>
      </c>
      <c r="F9" s="2">
        <v>189.58</v>
      </c>
      <c r="G9" s="6" t="s">
        <v>16</v>
      </c>
      <c r="H9" s="2">
        <v>155.82</v>
      </c>
      <c r="I9" s="6" t="s">
        <v>16</v>
      </c>
      <c r="J9" s="2">
        <v>208.83</v>
      </c>
    </row>
    <row r="10" spans="1:10" ht="14.55" customHeight="1">
      <c r="A10" s="3"/>
      <c r="B10" s="3"/>
      <c r="C10" s="6" t="s">
        <v>18</v>
      </c>
      <c r="D10" s="2">
        <v>210.04</v>
      </c>
      <c r="E10" s="6" t="s">
        <v>18</v>
      </c>
      <c r="F10" s="2">
        <v>210.06</v>
      </c>
      <c r="G10" s="6" t="s">
        <v>18</v>
      </c>
      <c r="H10" s="2">
        <v>193.93</v>
      </c>
      <c r="I10" s="6" t="s">
        <v>18</v>
      </c>
      <c r="J10" s="2">
        <v>170.96</v>
      </c>
    </row>
    <row r="11" spans="1:10" ht="14.55" customHeight="1">
      <c r="A11" s="3"/>
      <c r="B11" s="3"/>
      <c r="C11" s="3"/>
      <c r="D11" s="3"/>
      <c r="E11" s="6" t="s">
        <v>20</v>
      </c>
      <c r="F11" s="2">
        <v>187.47</v>
      </c>
      <c r="G11" s="6" t="s">
        <v>20</v>
      </c>
      <c r="H11" s="2">
        <v>179.7</v>
      </c>
      <c r="I11" s="6" t="s">
        <v>20</v>
      </c>
      <c r="J11" s="2">
        <v>244.56</v>
      </c>
    </row>
    <row r="12" spans="1:10" ht="14.55" customHeight="1">
      <c r="A12" s="3"/>
      <c r="B12" s="3"/>
      <c r="C12" s="3"/>
      <c r="D12" s="3"/>
      <c r="E12" s="6" t="s">
        <v>46</v>
      </c>
      <c r="F12" s="2">
        <v>192.44</v>
      </c>
      <c r="G12" s="6" t="s">
        <v>46</v>
      </c>
      <c r="H12" s="2">
        <v>137.78</v>
      </c>
      <c r="I12" s="6" t="s">
        <v>46</v>
      </c>
      <c r="J12" s="2">
        <v>98.48</v>
      </c>
    </row>
    <row r="13" spans="1:10" ht="14.55" customHeight="1">
      <c r="A13" s="3"/>
      <c r="B13" s="3"/>
      <c r="C13" s="3"/>
      <c r="D13" s="3"/>
      <c r="E13" s="6" t="s">
        <v>47</v>
      </c>
      <c r="F13" s="2">
        <v>167.32</v>
      </c>
      <c r="G13" s="3"/>
      <c r="H13" s="3"/>
      <c r="I13" s="6" t="s">
        <v>47</v>
      </c>
      <c r="J13" s="2">
        <v>145.36000000000001</v>
      </c>
    </row>
    <row r="14" spans="1:10" ht="14.55" customHeight="1">
      <c r="A14" s="3"/>
      <c r="B14" s="3"/>
      <c r="C14" s="3"/>
      <c r="D14" s="3"/>
      <c r="E14" s="3"/>
      <c r="F14" s="3"/>
      <c r="G14" s="3"/>
      <c r="H14" s="3"/>
      <c r="I14" s="6" t="s">
        <v>48</v>
      </c>
      <c r="J14" s="2">
        <v>931.44</v>
      </c>
    </row>
  </sheetData>
  <mergeCells count="5">
    <mergeCell ref="I1:J1"/>
    <mergeCell ref="G1:H1"/>
    <mergeCell ref="E1:F1"/>
    <mergeCell ref="C1:D1"/>
    <mergeCell ref="A1:B1"/>
  </mergeCells>
  <phoneticPr fontId="4" type="noConversion"/>
  <pageMargins left="0.69930599999999998" right="0.69930599999999998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showGridLines="0" workbookViewId="0"/>
  </sheetViews>
  <sheetFormatPr defaultColWidth="9" defaultRowHeight="14.45" customHeight="1"/>
  <cols>
    <col min="1" max="10" width="10.46484375" style="11" customWidth="1"/>
    <col min="11" max="256" width="9" style="11" customWidth="1"/>
  </cols>
  <sheetData>
    <row r="1" spans="1:10" ht="14.55" customHeight="1">
      <c r="A1" s="15">
        <v>1</v>
      </c>
      <c r="B1" s="14"/>
      <c r="C1" s="15">
        <v>2</v>
      </c>
      <c r="D1" s="14"/>
      <c r="E1" s="15">
        <v>3</v>
      </c>
      <c r="F1" s="14"/>
      <c r="G1" s="15">
        <v>4</v>
      </c>
      <c r="H1" s="14"/>
      <c r="I1" s="15">
        <v>5</v>
      </c>
      <c r="J1" s="14"/>
    </row>
    <row r="2" spans="1:10" ht="14.55" customHeight="1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  <c r="G2" s="4" t="s">
        <v>0</v>
      </c>
      <c r="H2" s="4" t="s">
        <v>1</v>
      </c>
      <c r="I2" s="4" t="s">
        <v>0</v>
      </c>
      <c r="J2" s="4" t="s">
        <v>1</v>
      </c>
    </row>
    <row r="3" spans="1:10" ht="14.55" customHeight="1">
      <c r="A3" s="6" t="s">
        <v>2</v>
      </c>
      <c r="B3" s="2">
        <v>97.09</v>
      </c>
      <c r="C3" s="6" t="s">
        <v>2</v>
      </c>
      <c r="D3" s="2">
        <v>121.09</v>
      </c>
      <c r="E3" s="6" t="s">
        <v>2</v>
      </c>
      <c r="F3" s="2">
        <v>138.71</v>
      </c>
      <c r="G3" s="6" t="s">
        <v>2</v>
      </c>
      <c r="H3" s="12">
        <v>120.61</v>
      </c>
      <c r="I3" s="6" t="s">
        <v>2</v>
      </c>
      <c r="J3" s="12">
        <v>84.37</v>
      </c>
    </row>
    <row r="4" spans="1:10" ht="14.55" customHeight="1">
      <c r="A4" s="6" t="s">
        <v>3</v>
      </c>
      <c r="B4" s="2">
        <v>119.26</v>
      </c>
      <c r="C4" s="6" t="s">
        <v>3</v>
      </c>
      <c r="D4" s="2">
        <v>147.36000000000001</v>
      </c>
      <c r="E4" s="6" t="s">
        <v>3</v>
      </c>
      <c r="F4" s="2">
        <v>181.67</v>
      </c>
      <c r="G4" s="6" t="s">
        <v>3</v>
      </c>
      <c r="H4" s="12">
        <v>197.55</v>
      </c>
      <c r="I4" s="6" t="s">
        <v>3</v>
      </c>
      <c r="J4" s="12">
        <v>176.49</v>
      </c>
    </row>
    <row r="5" spans="1:10" ht="14.55" customHeight="1">
      <c r="A5" s="6" t="s">
        <v>6</v>
      </c>
      <c r="B5" s="2">
        <v>131.61000000000001</v>
      </c>
      <c r="C5" s="6" t="s">
        <v>6</v>
      </c>
      <c r="D5" s="2">
        <v>165.27</v>
      </c>
      <c r="E5" s="6" t="s">
        <v>6</v>
      </c>
      <c r="F5" s="2">
        <v>253.57</v>
      </c>
      <c r="G5" s="6" t="s">
        <v>6</v>
      </c>
      <c r="H5" s="12">
        <v>168.27</v>
      </c>
      <c r="I5" s="6" t="s">
        <v>6</v>
      </c>
      <c r="J5" s="12">
        <v>259.04000000000002</v>
      </c>
    </row>
    <row r="6" spans="1:10" ht="14.55" customHeight="1">
      <c r="A6" s="6" t="s">
        <v>9</v>
      </c>
      <c r="B6" s="2">
        <v>115.95</v>
      </c>
      <c r="C6" s="6" t="s">
        <v>9</v>
      </c>
      <c r="D6" s="2">
        <v>141.57</v>
      </c>
      <c r="E6" s="6" t="s">
        <v>9</v>
      </c>
      <c r="F6" s="2">
        <v>208.02</v>
      </c>
      <c r="G6" s="6" t="s">
        <v>9</v>
      </c>
      <c r="H6" s="12">
        <v>228.3</v>
      </c>
      <c r="I6" s="6" t="s">
        <v>9</v>
      </c>
      <c r="J6" s="12">
        <v>179.78</v>
      </c>
    </row>
    <row r="7" spans="1:10" ht="14.55" customHeight="1">
      <c r="A7" s="6" t="s">
        <v>12</v>
      </c>
      <c r="B7" s="2">
        <v>140.47</v>
      </c>
      <c r="C7" s="6" t="s">
        <v>12</v>
      </c>
      <c r="D7" s="2">
        <v>136.25</v>
      </c>
      <c r="E7" s="6" t="s">
        <v>12</v>
      </c>
      <c r="F7" s="6" t="s">
        <v>8</v>
      </c>
      <c r="G7" s="6" t="s">
        <v>12</v>
      </c>
      <c r="H7" s="12">
        <v>216.93</v>
      </c>
      <c r="I7" s="6" t="s">
        <v>12</v>
      </c>
      <c r="J7" s="12">
        <v>217.98</v>
      </c>
    </row>
    <row r="8" spans="1:10" ht="14.55" customHeight="1">
      <c r="A8" s="6" t="s">
        <v>14</v>
      </c>
      <c r="B8" s="2">
        <v>56.21</v>
      </c>
      <c r="C8" s="6" t="s">
        <v>14</v>
      </c>
      <c r="D8" s="2">
        <v>153.9</v>
      </c>
      <c r="E8" s="6" t="s">
        <v>14</v>
      </c>
      <c r="F8" s="6" t="s">
        <v>8</v>
      </c>
      <c r="G8" s="6" t="s">
        <v>14</v>
      </c>
      <c r="H8" s="12">
        <v>221.26</v>
      </c>
      <c r="I8" s="6" t="s">
        <v>14</v>
      </c>
      <c r="J8" s="12">
        <v>250.06</v>
      </c>
    </row>
    <row r="9" spans="1:10" ht="14.55" customHeight="1">
      <c r="A9" s="6" t="s">
        <v>16</v>
      </c>
      <c r="B9" s="2">
        <v>117.49</v>
      </c>
      <c r="C9" s="6" t="s">
        <v>16</v>
      </c>
      <c r="D9" s="2">
        <v>154.44999999999999</v>
      </c>
      <c r="E9" s="6" t="s">
        <v>16</v>
      </c>
      <c r="F9" s="2">
        <v>179.74</v>
      </c>
      <c r="G9" s="6" t="s">
        <v>16</v>
      </c>
      <c r="H9" s="12">
        <v>224.56</v>
      </c>
      <c r="I9" s="6" t="s">
        <v>16</v>
      </c>
      <c r="J9" s="12">
        <v>191.56</v>
      </c>
    </row>
    <row r="10" spans="1:10" ht="14.55" customHeight="1">
      <c r="A10" s="6" t="s">
        <v>18</v>
      </c>
      <c r="B10" s="2">
        <v>124.2</v>
      </c>
      <c r="C10" s="6" t="s">
        <v>18</v>
      </c>
      <c r="D10" s="6" t="s">
        <v>8</v>
      </c>
      <c r="E10" s="6" t="s">
        <v>18</v>
      </c>
      <c r="F10" s="2">
        <v>177.97</v>
      </c>
      <c r="G10" s="6" t="s">
        <v>18</v>
      </c>
      <c r="H10" s="12">
        <v>198.36</v>
      </c>
      <c r="I10" s="6" t="s">
        <v>18</v>
      </c>
      <c r="J10" s="12">
        <v>194.6</v>
      </c>
    </row>
    <row r="11" spans="1:10" ht="14.55" customHeight="1">
      <c r="A11" s="6" t="s">
        <v>49</v>
      </c>
      <c r="B11" s="2">
        <v>176.2</v>
      </c>
      <c r="C11" s="6" t="s">
        <v>20</v>
      </c>
      <c r="D11" s="2">
        <v>198.33</v>
      </c>
      <c r="E11" s="3"/>
      <c r="F11" s="3"/>
      <c r="G11" s="6" t="s">
        <v>20</v>
      </c>
      <c r="H11" s="12">
        <v>184.13</v>
      </c>
      <c r="I11" s="6" t="s">
        <v>20</v>
      </c>
      <c r="J11" s="12">
        <v>183.01</v>
      </c>
    </row>
    <row r="12" spans="1:10" ht="14.55" customHeight="1">
      <c r="A12" s="6" t="s">
        <v>20</v>
      </c>
      <c r="B12" s="2">
        <v>120.44</v>
      </c>
      <c r="C12" s="6" t="s">
        <v>46</v>
      </c>
      <c r="D12" s="2">
        <v>118.1</v>
      </c>
      <c r="E12" s="3"/>
      <c r="F12" s="3"/>
      <c r="G12" s="6" t="s">
        <v>46</v>
      </c>
      <c r="H12" s="12">
        <v>226.41</v>
      </c>
      <c r="I12" s="6" t="s">
        <v>46</v>
      </c>
      <c r="J12" s="12">
        <v>194.34</v>
      </c>
    </row>
    <row r="13" spans="1:10" ht="14.55" customHeight="1">
      <c r="A13" s="6" t="s">
        <v>50</v>
      </c>
      <c r="B13" s="8">
        <v>157.26</v>
      </c>
      <c r="C13" s="6" t="s">
        <v>46</v>
      </c>
      <c r="D13" s="2">
        <v>141.97999999999999</v>
      </c>
      <c r="E13" s="3"/>
      <c r="F13" s="3"/>
      <c r="G13" s="5"/>
      <c r="H13" s="5"/>
      <c r="I13" s="4" t="s">
        <v>47</v>
      </c>
      <c r="J13" s="12">
        <v>190.86</v>
      </c>
    </row>
    <row r="14" spans="1:10" ht="14.55" customHeight="1">
      <c r="A14" s="6" t="s">
        <v>46</v>
      </c>
      <c r="B14" s="2">
        <v>156.88</v>
      </c>
      <c r="C14" s="3"/>
      <c r="D14" s="3"/>
      <c r="E14" s="3"/>
      <c r="F14" s="3"/>
      <c r="G14" s="5"/>
      <c r="H14" s="5"/>
      <c r="I14" s="5"/>
      <c r="J14" s="5"/>
    </row>
  </sheetData>
  <mergeCells count="5">
    <mergeCell ref="I1:J1"/>
    <mergeCell ref="G1:H1"/>
    <mergeCell ref="E1:F1"/>
    <mergeCell ref="C1:D1"/>
    <mergeCell ref="A1:B1"/>
  </mergeCells>
  <phoneticPr fontId="4" type="noConversion"/>
  <pageMargins left="0.69930599999999998" right="0.69930599999999998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workbookViewId="0"/>
  </sheetViews>
  <sheetFormatPr defaultColWidth="9" defaultRowHeight="14.45" customHeight="1"/>
  <cols>
    <col min="1" max="10" width="10.46484375" style="13" customWidth="1"/>
    <col min="11" max="256" width="9" style="13" customWidth="1"/>
  </cols>
  <sheetData>
    <row r="1" spans="1:10" ht="14.55" customHeight="1">
      <c r="A1" s="15">
        <v>1</v>
      </c>
      <c r="B1" s="14"/>
      <c r="C1" s="15">
        <v>2</v>
      </c>
      <c r="D1" s="14"/>
      <c r="E1" s="15">
        <v>3</v>
      </c>
      <c r="F1" s="14"/>
      <c r="G1" s="15">
        <v>4</v>
      </c>
      <c r="H1" s="14"/>
      <c r="I1" s="15">
        <v>5</v>
      </c>
      <c r="J1" s="14"/>
    </row>
    <row r="2" spans="1:10" ht="14.55" customHeight="1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  <c r="G2" s="4" t="s">
        <v>0</v>
      </c>
      <c r="H2" s="4" t="s">
        <v>1</v>
      </c>
      <c r="I2" s="4" t="s">
        <v>0</v>
      </c>
      <c r="J2" s="4" t="s">
        <v>1</v>
      </c>
    </row>
    <row r="3" spans="1:10" ht="14.55" customHeight="1">
      <c r="A3" s="6" t="s">
        <v>2</v>
      </c>
      <c r="B3" s="2">
        <v>102.41</v>
      </c>
      <c r="C3" s="6" t="s">
        <v>4</v>
      </c>
      <c r="D3" s="2">
        <v>70.63</v>
      </c>
      <c r="E3" s="6" t="s">
        <v>2</v>
      </c>
      <c r="F3" s="2">
        <v>117.14</v>
      </c>
      <c r="G3" s="6" t="s">
        <v>2</v>
      </c>
      <c r="H3" s="2">
        <v>92.16</v>
      </c>
      <c r="I3" s="6" t="s">
        <v>2</v>
      </c>
      <c r="J3" s="2">
        <v>85.28</v>
      </c>
    </row>
    <row r="4" spans="1:10" ht="14.55" customHeight="1">
      <c r="A4" s="6" t="s">
        <v>3</v>
      </c>
      <c r="B4" s="2">
        <v>89.56</v>
      </c>
      <c r="C4" s="6" t="s">
        <v>5</v>
      </c>
      <c r="D4" s="2">
        <v>126.92</v>
      </c>
      <c r="E4" s="6" t="s">
        <v>3</v>
      </c>
      <c r="F4" s="2">
        <v>149.44999999999999</v>
      </c>
      <c r="G4" s="6" t="s">
        <v>3</v>
      </c>
      <c r="H4" s="2">
        <v>91.53</v>
      </c>
      <c r="I4" s="6" t="s">
        <v>3</v>
      </c>
      <c r="J4" s="2">
        <v>116.87</v>
      </c>
    </row>
    <row r="5" spans="1:10" ht="14.55" customHeight="1">
      <c r="A5" s="6" t="s">
        <v>6</v>
      </c>
      <c r="B5" s="2">
        <v>112.52</v>
      </c>
      <c r="C5" s="6" t="s">
        <v>7</v>
      </c>
      <c r="D5" s="2">
        <v>112.41</v>
      </c>
      <c r="E5" s="6" t="s">
        <v>6</v>
      </c>
      <c r="F5" s="2">
        <v>137.72999999999999</v>
      </c>
      <c r="G5" s="6" t="s">
        <v>6</v>
      </c>
      <c r="H5" s="2">
        <v>202.98</v>
      </c>
      <c r="I5" s="6" t="s">
        <v>6</v>
      </c>
      <c r="J5" s="2">
        <v>137.83000000000001</v>
      </c>
    </row>
    <row r="6" spans="1:10" ht="14.55" customHeight="1">
      <c r="A6" s="6" t="s">
        <v>9</v>
      </c>
      <c r="B6" s="2">
        <v>103.69</v>
      </c>
      <c r="C6" s="6" t="s">
        <v>11</v>
      </c>
      <c r="D6" s="2">
        <v>151.94</v>
      </c>
      <c r="E6" s="6" t="s">
        <v>9</v>
      </c>
      <c r="F6" s="2">
        <v>118.95</v>
      </c>
      <c r="G6" s="6" t="s">
        <v>9</v>
      </c>
      <c r="H6" s="2">
        <v>205.11</v>
      </c>
      <c r="I6" s="6" t="s">
        <v>9</v>
      </c>
      <c r="J6" s="2">
        <v>111.62</v>
      </c>
    </row>
    <row r="7" spans="1:10" ht="14.55" customHeight="1">
      <c r="A7" s="6" t="s">
        <v>12</v>
      </c>
      <c r="B7" s="2">
        <v>147.99</v>
      </c>
      <c r="C7" s="6" t="s">
        <v>13</v>
      </c>
      <c r="D7" s="2">
        <v>171.68</v>
      </c>
      <c r="E7" s="6" t="s">
        <v>12</v>
      </c>
      <c r="F7" s="2">
        <v>136.56</v>
      </c>
      <c r="G7" s="6" t="s">
        <v>12</v>
      </c>
      <c r="H7" s="2">
        <v>274.02</v>
      </c>
      <c r="I7" s="6" t="s">
        <v>12</v>
      </c>
      <c r="J7" s="2">
        <v>128.82</v>
      </c>
    </row>
    <row r="8" spans="1:10" ht="14.55" customHeight="1">
      <c r="A8" s="6" t="s">
        <v>14</v>
      </c>
      <c r="B8" s="2">
        <v>135.55000000000001</v>
      </c>
      <c r="C8" s="6" t="s">
        <v>15</v>
      </c>
      <c r="D8" s="2">
        <v>111.49</v>
      </c>
      <c r="E8" s="6" t="s">
        <v>14</v>
      </c>
      <c r="F8" s="2">
        <v>218.71</v>
      </c>
      <c r="G8" s="6" t="s">
        <v>14</v>
      </c>
      <c r="H8" s="2">
        <v>138.41999999999999</v>
      </c>
      <c r="I8" s="6" t="s">
        <v>14</v>
      </c>
      <c r="J8" s="2">
        <v>120.39</v>
      </c>
    </row>
    <row r="9" spans="1:10" ht="14.55" customHeight="1">
      <c r="A9" s="6" t="s">
        <v>16</v>
      </c>
      <c r="B9" s="2">
        <v>148.11000000000001</v>
      </c>
      <c r="C9" s="6" t="s">
        <v>17</v>
      </c>
      <c r="D9" s="2">
        <v>135.1</v>
      </c>
      <c r="E9" s="6" t="s">
        <v>16</v>
      </c>
      <c r="F9" s="2">
        <v>129.80000000000001</v>
      </c>
      <c r="G9" s="6" t="s">
        <v>16</v>
      </c>
      <c r="H9" s="2">
        <v>192.45</v>
      </c>
      <c r="I9" s="6" t="s">
        <v>16</v>
      </c>
      <c r="J9" s="2">
        <v>119.88</v>
      </c>
    </row>
    <row r="10" spans="1:10" ht="14.55" customHeight="1">
      <c r="A10" s="6" t="s">
        <v>18</v>
      </c>
      <c r="B10" s="2">
        <v>139.57</v>
      </c>
      <c r="C10" s="6" t="s">
        <v>19</v>
      </c>
      <c r="D10" s="2">
        <v>160.09</v>
      </c>
      <c r="E10" s="6" t="s">
        <v>18</v>
      </c>
      <c r="F10" s="2">
        <v>176.45</v>
      </c>
      <c r="G10" s="6" t="s">
        <v>18</v>
      </c>
      <c r="H10" s="2">
        <v>212.06</v>
      </c>
      <c r="I10" s="6" t="s">
        <v>18</v>
      </c>
      <c r="J10" s="2">
        <v>101.53</v>
      </c>
    </row>
    <row r="11" spans="1:10" ht="14.55" customHeight="1">
      <c r="A11" s="6" t="s">
        <v>20</v>
      </c>
      <c r="B11" s="2">
        <v>150.83000000000001</v>
      </c>
      <c r="C11" s="6" t="s">
        <v>21</v>
      </c>
      <c r="D11" s="2">
        <v>168.33</v>
      </c>
      <c r="E11" s="3"/>
      <c r="F11" s="3"/>
      <c r="G11" s="3"/>
      <c r="H11" s="3"/>
      <c r="I11" s="6" t="s">
        <v>20</v>
      </c>
      <c r="J11" s="2">
        <v>59.2</v>
      </c>
    </row>
    <row r="12" spans="1:10" ht="14.55" customHeight="1">
      <c r="A12" s="6" t="s">
        <v>46</v>
      </c>
      <c r="B12" s="2">
        <v>165.49</v>
      </c>
      <c r="C12" s="6" t="s">
        <v>51</v>
      </c>
      <c r="D12" s="2">
        <v>127.71</v>
      </c>
      <c r="E12" s="3"/>
      <c r="F12" s="3"/>
      <c r="G12" s="3"/>
      <c r="H12" s="3"/>
      <c r="I12" s="6" t="s">
        <v>46</v>
      </c>
      <c r="J12" s="2">
        <v>117.74</v>
      </c>
    </row>
    <row r="13" spans="1:10" ht="14.55" customHeight="1">
      <c r="A13" s="6" t="s">
        <v>47</v>
      </c>
      <c r="B13" s="2">
        <v>158.24</v>
      </c>
      <c r="C13" s="6" t="s">
        <v>52</v>
      </c>
      <c r="D13" s="2">
        <v>78.989999999999995</v>
      </c>
      <c r="E13" s="3"/>
      <c r="F13" s="3"/>
      <c r="G13" s="3"/>
      <c r="H13" s="3"/>
      <c r="I13" s="6" t="s">
        <v>53</v>
      </c>
      <c r="J13" s="2">
        <v>419.74</v>
      </c>
    </row>
    <row r="14" spans="1:10" ht="14.5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4.5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mergeCells count="5">
    <mergeCell ref="I1:J1"/>
    <mergeCell ref="G1:H1"/>
    <mergeCell ref="E1:F1"/>
    <mergeCell ref="C1:D1"/>
    <mergeCell ref="A1:B1"/>
  </mergeCells>
  <phoneticPr fontId="4" type="noConversion"/>
  <pageMargins left="0.69930599999999998" right="0.69930599999999998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114</vt:lpstr>
      <vt:lpstr>212</vt:lpstr>
      <vt:lpstr>214</vt:lpstr>
      <vt:lpstr>414</vt:lpstr>
      <vt:lpstr>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金沢紺</cp:lastModifiedBy>
  <dcterms:modified xsi:type="dcterms:W3CDTF">2017-09-22T07:42:36Z</dcterms:modified>
</cp:coreProperties>
</file>