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projects\+Re-Store\"/>
    </mc:Choice>
  </mc:AlternateContent>
  <workbookProtection workbookPassword="CD9E" lockStructure="1"/>
  <bookViews>
    <workbookView xWindow="120" yWindow="315" windowWidth="19215" windowHeight="8430" activeTab="2"/>
  </bookViews>
  <sheets>
    <sheet name="Hinweise" sheetId="1" r:id="rId1"/>
    <sheet name="Projektskizze" sheetId="2" r:id="rId2"/>
    <sheet name="Anlage 1" sheetId="3" r:id="rId3"/>
    <sheet name="Anlage 2" sheetId="4" r:id="rId4"/>
    <sheet name="System" sheetId="5" state="hidden" r:id="rId5"/>
  </sheets>
  <definedNames>
    <definedName name="_zelle_max300Zeichen">System!$B$60</definedName>
    <definedName name="_zelle_Partnerinstitutionen" localSheetId="0">Hinweise!#REF!</definedName>
    <definedName name="_zelle_Partnerinstitutionen">Projektskizze!$B$54</definedName>
    <definedName name="AA" localSheetId="0">Hinweise!#REF!</definedName>
    <definedName name="AA" localSheetId="1">Projektskizze!$C$85</definedName>
    <definedName name="AAA" localSheetId="0">Hinweise!#REF!</definedName>
    <definedName name="AAA" localSheetId="1">Projektskizze!$C$92</definedName>
    <definedName name="allgemein">System!$B$2:$B$4</definedName>
    <definedName name="BB" localSheetId="0">Hinweise!#REF!</definedName>
    <definedName name="BB" localSheetId="1">Projektskizze!$C$86</definedName>
    <definedName name="BBB" localSheetId="0">Hinweise!#REF!</definedName>
    <definedName name="BBB" localSheetId="1">Projektskizze!$C$93</definedName>
    <definedName name="CC" localSheetId="0">Hinweise!#REF!</definedName>
    <definedName name="CC" localSheetId="1">Projektskizze!$C$87</definedName>
    <definedName name="CCC" localSheetId="0">Hinweise!#REF!</definedName>
    <definedName name="CCC" localSheetId="1">Projektskizze!$C$94</definedName>
    <definedName name="DD" localSheetId="0">Hinweise!#REF!</definedName>
    <definedName name="DD" localSheetId="1">Projektskizze!$C$88</definedName>
    <definedName name="DDD" localSheetId="0">Hinweise!#REF!</definedName>
    <definedName name="DDD" localSheetId="1">Projektskizze!$C$95</definedName>
    <definedName name="_xlnm.Print_Area" localSheetId="2">'Anlage 1'!$A$1:$E$58</definedName>
    <definedName name="_xlnm.Print_Area" localSheetId="0">Hinweise!$A$1:$I$38</definedName>
    <definedName name="_xlnm.Print_Area" localSheetId="1">Projektskizze!$A$1:$I$121</definedName>
    <definedName name="Förderbereich">System!$B$18:$B$22</definedName>
    <definedName name="institution">System!$B$46:$B$52</definedName>
    <definedName name="OLE_LINK1" localSheetId="0">Hinweise!#REF!</definedName>
    <definedName name="OLE_LINK1" localSheetId="1">Projektskizze!#REF!</definedName>
    <definedName name="Partner">System!$B$55:$B$57</definedName>
    <definedName name="projekttyp">System!$B$8:$B$16</definedName>
    <definedName name="Schwerpunkt">System!$B$24:$B$44</definedName>
    <definedName name="Text20" localSheetId="0">Hinweise!#REF!</definedName>
    <definedName name="Text20" localSheetId="1">Projektskizze!$B$80</definedName>
    <definedName name="Text58" localSheetId="2">'Anlage 1'!$C$9</definedName>
    <definedName name="Text60" localSheetId="2">'Anlage 1'!$C$11</definedName>
    <definedName name="Text62" localSheetId="2">'Anlage 1'!$C$13</definedName>
    <definedName name="Text63" localSheetId="2">'Anlage 1'!$C$16</definedName>
    <definedName name="Text64" localSheetId="2">'Anlage 1'!$C$17</definedName>
    <definedName name="Text65" localSheetId="2">'Anlage 1'!#REF!</definedName>
    <definedName name="Text66" localSheetId="2">'Anlage 1'!$C$23</definedName>
    <definedName name="Text67" localSheetId="2">'Anlage 1'!$C$24</definedName>
    <definedName name="Text68" localSheetId="2">'Anlage 1'!$C$25</definedName>
    <definedName name="Text70" localSheetId="2">'Anlage 1'!$C$27</definedName>
    <definedName name="Text71" localSheetId="2">'Anlage 1'!$C$29</definedName>
    <definedName name="Text72" localSheetId="2">'Anlage 1'!$C$30</definedName>
    <definedName name="Text73" localSheetId="2">'Anlage 1'!$C$37</definedName>
    <definedName name="Text74" localSheetId="2">'Anlage 1'!$C$38</definedName>
    <definedName name="Text75" localSheetId="2">'Anlage 1'!$C$39</definedName>
    <definedName name="Text77" localSheetId="2">'Anlage 1'!$C$41</definedName>
    <definedName name="Text78" localSheetId="2">'Anlage 1'!$C$43</definedName>
    <definedName name="Text79" localSheetId="0">Hinweise!#REF!</definedName>
    <definedName name="Text79" localSheetId="1">Projektskizze!#REF!</definedName>
    <definedName name="Text82" localSheetId="0">Hinweise!#REF!</definedName>
    <definedName name="Text82" localSheetId="1">Projektskizze!#REF!</definedName>
    <definedName name="Text84" localSheetId="0">Hinweise!#REF!</definedName>
    <definedName name="Text84" localSheetId="1">Projektskizze!#REF!</definedName>
    <definedName name="thema">System!#REF!</definedName>
    <definedName name="Z_3EBE4203_2B3C_4723_89F2_9B46D1D1B0ED_.wvu.PrintArea" localSheetId="0" hidden="1">Hinweise!$A$1:$I$38</definedName>
    <definedName name="Z_3EBE4203_2B3C_4723_89F2_9B46D1D1B0ED_.wvu.PrintArea" localSheetId="1" hidden="1">Projektskizze!$A$1:$I$121</definedName>
  </definedNames>
  <calcPr calcId="152511"/>
  <customWorkbookViews>
    <customWorkbookView name="Nils Wetzel - Persönliche Ansicht" guid="{3EBE4203-2B3C-4723-89F2-9B46D1D1B0ED}" mergeInterval="0" personalView="1" maximized="1" xWindow="1" yWindow="1" windowWidth="1676" windowHeight="826" activeSheetId="2"/>
  </customWorkbookViews>
</workbook>
</file>

<file path=xl/calcChain.xml><?xml version="1.0" encoding="utf-8"?>
<calcChain xmlns="http://schemas.openxmlformats.org/spreadsheetml/2006/main">
  <c r="C99" i="2" l="1"/>
  <c r="C100" i="2"/>
  <c r="C104" i="2"/>
  <c r="B18" i="5"/>
  <c r="B24" i="5"/>
  <c r="C101" i="2"/>
  <c r="C102" i="2"/>
  <c r="C103" i="2"/>
  <c r="C105" i="2"/>
  <c r="F113" i="2"/>
  <c r="C113" i="2"/>
  <c r="C89" i="2"/>
  <c r="E20" i="2"/>
  <c r="C58" i="4"/>
  <c r="C44" i="4"/>
  <c r="C30" i="4"/>
  <c r="C16" i="4"/>
  <c r="C2" i="4"/>
  <c r="B2" i="5"/>
  <c r="B46" i="5"/>
  <c r="B8" i="5"/>
  <c r="D106" i="2"/>
  <c r="C106" i="2" l="1"/>
  <c r="C92" i="2" s="1"/>
  <c r="C96" i="2" s="1"/>
</calcChain>
</file>

<file path=xl/sharedStrings.xml><?xml version="1.0" encoding="utf-8"?>
<sst xmlns="http://schemas.openxmlformats.org/spreadsheetml/2006/main" count="437" uniqueCount="291">
  <si>
    <t>1.1 Projekt</t>
  </si>
  <si>
    <t>Projektbezeichnung</t>
  </si>
  <si>
    <t>Summe</t>
  </si>
  <si>
    <t>1.2 Anbieter</t>
  </si>
  <si>
    <t>Rechtsform</t>
  </si>
  <si>
    <t>Abteilung</t>
  </si>
  <si>
    <t>Ort</t>
  </si>
  <si>
    <t>Land</t>
  </si>
  <si>
    <t>Ansprechpartner</t>
  </si>
  <si>
    <t>Email</t>
  </si>
  <si>
    <t>Mitarbeiter gesamt</t>
  </si>
  <si>
    <t>Mitarbeiter für Projekt</t>
  </si>
  <si>
    <t>Gründungsjahr</t>
  </si>
  <si>
    <t>Website</t>
  </si>
  <si>
    <t>5.1 Integration des Projektes in Strategien des Ziellandes</t>
  </si>
  <si>
    <t>5.2 Synergien und Bezüge zu weiteren Projekten und Sektoren im Zielland</t>
  </si>
  <si>
    <t>Personal</t>
  </si>
  <si>
    <t>Fremdleistungen</t>
  </si>
  <si>
    <t>Sonstiges</t>
  </si>
  <si>
    <t>Zuwendungen Dritter</t>
  </si>
  <si>
    <t>Anbieter</t>
  </si>
  <si>
    <t>1. Durchführungspartner / Unterauftragnehmer</t>
  </si>
  <si>
    <t>2. Durchführungspartner / Unterauftragnehmer</t>
  </si>
  <si>
    <t>3. Durchführungspartner / Unterauftragnehmer</t>
  </si>
  <si>
    <t xml:space="preserve">Name </t>
  </si>
  <si>
    <t xml:space="preserve">Rechtsform </t>
  </si>
  <si>
    <t>Anlage 1: Durchführungspartner / Unterauftragnehmer</t>
  </si>
  <si>
    <t>lfd. Nr.</t>
  </si>
  <si>
    <t>Bezeichnung</t>
  </si>
  <si>
    <t>Durchführungsland</t>
  </si>
  <si>
    <t>Projektziele sowie anteilige Aktivitäten des Anbieters mit Bezug zum vorliegenden Projekt</t>
  </si>
  <si>
    <t>Projektstart
MM / JJJJ</t>
  </si>
  <si>
    <t>Projektende
MM / JJJJ</t>
  </si>
  <si>
    <t>Finanzinstitution</t>
  </si>
  <si>
    <t>Nein</t>
  </si>
  <si>
    <t>Ja</t>
  </si>
  <si>
    <t xml:space="preserve">Gemeinnützigkeit </t>
  </si>
  <si>
    <t>Hochschule/Forschungsinstitution</t>
  </si>
  <si>
    <t xml:space="preserve">Projekt-Signatur
</t>
  </si>
  <si>
    <t xml:space="preserve">generiert? </t>
  </si>
  <si>
    <t>Gesamtvolumen
EUR</t>
  </si>
  <si>
    <t>Internationale Klimaschutzinitiative
Projektskizze</t>
  </si>
  <si>
    <t>0 Allgemein ja/nein</t>
  </si>
  <si>
    <t>Investition</t>
  </si>
  <si>
    <t>Kreditprogramm</t>
  </si>
  <si>
    <t>Politikberatung</t>
  </si>
  <si>
    <t>Dropdownlisten</t>
  </si>
  <si>
    <t>Werte</t>
  </si>
  <si>
    <t>Hinweise</t>
  </si>
  <si>
    <t>Nachricht</t>
  </si>
  <si>
    <t>max300Zeichen</t>
  </si>
  <si>
    <t>Maximal 300 Zeichen eingeben</t>
  </si>
  <si>
    <t>Telefon</t>
  </si>
  <si>
    <t>Telefax</t>
  </si>
  <si>
    <t>0 Allgemein Standardfall</t>
  </si>
  <si>
    <t>(bitte Auswählen)</t>
  </si>
  <si>
    <t>Institution</t>
  </si>
  <si>
    <t>1. Formatierung</t>
  </si>
  <si>
    <t xml:space="preserve">Die Formatierung dieses Formulars ist vorgegeben und entsprechend einzuhalten. </t>
  </si>
  <si>
    <t>(Fortsetzung)</t>
  </si>
  <si>
    <t>Gemeinnützigkeit</t>
  </si>
  <si>
    <t>Anlage 2: Referenzen</t>
  </si>
  <si>
    <t>Anbieter:</t>
  </si>
  <si>
    <t>Hinweise zum Ausfüllen dieses Formulars</t>
  </si>
  <si>
    <t>Durchführungsland 1</t>
  </si>
  <si>
    <t>Durchführungsland 2</t>
  </si>
  <si>
    <t>Durchführungsland 3</t>
  </si>
  <si>
    <t>Durchführungsland weitere</t>
  </si>
  <si>
    <t>Projektbeginn</t>
  </si>
  <si>
    <t>Projektende</t>
  </si>
  <si>
    <t>Projekttyp</t>
  </si>
  <si>
    <t>Vollständige Postadresse</t>
  </si>
  <si>
    <t>Rolle im Projekt</t>
  </si>
  <si>
    <t>Partner 1</t>
  </si>
  <si>
    <t>Partner 2</t>
  </si>
  <si>
    <t>Partner 3</t>
  </si>
  <si>
    <t>Übergeordnetes Projektziel (Outcome)</t>
  </si>
  <si>
    <t>Spezifische Projektziele (Outputs)</t>
  </si>
  <si>
    <t xml:space="preserve">6.1 Geplanter Mittelbedarf (Gesamtprojekt) </t>
  </si>
  <si>
    <t>Investitionen/Sachgüter</t>
  </si>
  <si>
    <t>Erläuterungen zum Mittelbedarf</t>
  </si>
  <si>
    <t>Eigenmittel der Projektdurchführer</t>
  </si>
  <si>
    <t>Erläuterungen zur geplanten Finanzierung</t>
  </si>
  <si>
    <t xml:space="preserve">6.2 Geplante Finanzierung (Gesamtprojekt) </t>
  </si>
  <si>
    <t>4. Durchführungspartner / Unterauftragnehmer</t>
  </si>
  <si>
    <t>3 Projektkonzept</t>
  </si>
  <si>
    <t>3.2 Zielgruppe</t>
  </si>
  <si>
    <t>3.3 Übergeordnetes Projektziel (Outcome)</t>
  </si>
  <si>
    <t xml:space="preserve">3.5 Geplante Maßnahmen und Aktivitäten
</t>
  </si>
  <si>
    <t xml:space="preserve">4.1 Beitrag zum Klimaschutz (Minderung)
</t>
  </si>
  <si>
    <t>4.2 Beitrag zur Anpassung an den Klimawandel</t>
  </si>
  <si>
    <t>4.3 Beitrag zum Schutz der Biodiversität</t>
  </si>
  <si>
    <t>4.4 Beitrag zur nachhaltigen Entwicklung 
(Co-Benefits)</t>
  </si>
  <si>
    <t>4.5 Sicherstellung der Nachhaltigkeit nach Ablauf der Förderung</t>
  </si>
  <si>
    <t>4.6 Multiplikatorwirkung, Replizierbarkeit der Projektergebnisse</t>
  </si>
  <si>
    <t>Sonstige Drittmittel</t>
  </si>
  <si>
    <t xml:space="preserve"> </t>
  </si>
  <si>
    <t>Hinweise zu Begriffen und zur Wirkungslogik</t>
  </si>
  <si>
    <t>Eigentliches Ziel des Projekts, d.h. Veränderungen, die dem Projekt direkt kausal zugeordnet werden können. Es beinhaltet auch den Veränderungsprozess, den Mittler und Zielgruppen durchlaufen, wenn sie die erstellten Spezifischen Projektziele (Produkte, Güter , Dienstleistungen und Regelwerke) nutzen.</t>
  </si>
  <si>
    <t>Produkte, Güter, Dienstleistungen und Regelwerke, die durch die Aktivitäten entstanden sind. In manchen Organisationen werden „Outputs“ mit „Leistungen“ übersetzt.</t>
  </si>
  <si>
    <t>Aktivitäten (Activities)</t>
  </si>
  <si>
    <t xml:space="preserve">Gesamtheit von Aktionen, die im Rahmen eines IKI-Projekts mit Hilfe der eingesetzten Mittel durchgeführt werden. </t>
  </si>
  <si>
    <t>1.3 Durchführungs-partner / Unter-auftragnehmer</t>
  </si>
  <si>
    <t>2. Textformat</t>
  </si>
  <si>
    <t>3. Zahlenformate</t>
  </si>
  <si>
    <t>4. Zeilenumbrüche</t>
  </si>
  <si>
    <t xml:space="preserve">Bisherige Einbindung </t>
  </si>
  <si>
    <t>7.2 Emissionszertifikate</t>
  </si>
  <si>
    <t xml:space="preserve">7.3 Weitere Hinweise </t>
  </si>
  <si>
    <t>7.1 Notwendigkeit einer öffentlichen Förderung</t>
  </si>
  <si>
    <t>Eigenmittel</t>
  </si>
  <si>
    <t>Kohlenstoffmarkt/ Emissionshandel</t>
  </si>
  <si>
    <t>MRV (Measurement, Reporting and Verification) - Regime</t>
  </si>
  <si>
    <t>Studie/Konzeptentwicklung</t>
  </si>
  <si>
    <t>Kapazitätsaufbau/Training</t>
  </si>
  <si>
    <t>Werden die ggf. während des Finanzierungszeitraums generierten Zertifikate dauerhaft stillgelegt?</t>
  </si>
  <si>
    <t>3.4 Spezifische Projektziele (Outputs)</t>
  </si>
  <si>
    <t>Tragen Partner / Unterauftragnehmer direkt zur Erreichung der spezifischen Projektziele bei?</t>
  </si>
  <si>
    <t>Wenn ja, sind Anlage 1 und Anlage 2 „Durchführungspartner / Unterauftragnehmer“ auszufüllen.</t>
  </si>
  <si>
    <t>Art der Zusammenarbeit</t>
  </si>
  <si>
    <t>Durchführungspartner</t>
  </si>
  <si>
    <t>Unterauftragnehmer</t>
  </si>
  <si>
    <t>Name</t>
  </si>
  <si>
    <t>Finanzierungsgeber (finanziert durch...)</t>
  </si>
  <si>
    <t>5. Zwingende Angaben</t>
  </si>
  <si>
    <t xml:space="preserve">Die Angaben zu Abschnitt 1.1 bis 7.2 dieses Formulars sind zwingend, Abschnitt 7.3 ist optional. </t>
  </si>
  <si>
    <t>Anlage 1</t>
  </si>
  <si>
    <t>Management von Klimarisiken</t>
  </si>
  <si>
    <t>4.7 Beitrag zur Mobilisierung zusätzlicher Mittel, insbesondere auch privater Investitionen</t>
  </si>
  <si>
    <t>Die Skizze ist inkl. Anlagen als Excel Dokument (Dateiendung .xls oder .xlsx) per E-Mail beim Programmbüro Internationale Klimaschutzinitiative (Programmbüro) (programmbuero@programmbuero-klima.de) einzureichen. Voraussetzung für eine Förderung ist, dass mit dem Projekt vor einer etwaigen Bewilligung nicht begonnen wird.</t>
  </si>
  <si>
    <r>
      <t>Die Planung von Projekten der Internationalen Klimaschutzinitiative (IKI) orientiert sich an der Wirkungslogik der OECD. Diese nimmt an, dass die von einem Projekt durchgeführten Aktivitäten (Activities</t>
    </r>
    <r>
      <rPr>
        <vertAlign val="superscript"/>
        <sz val="9"/>
        <rFont val="Arial"/>
        <family val="2"/>
      </rPr>
      <t>1</t>
    </r>
    <r>
      <rPr>
        <sz val="9"/>
        <rFont val="Arial"/>
        <family val="2"/>
      </rPr>
      <t>) Produkte, Güter, Dienstleistungen und Regelwerke (Outputs) schaffen, diese werden in der IKI als Spezifische Projektziele bezeichnet. Die spezifischen Projektziele wiederum sind die Voraussetzung für die Erreichung des Übergeordneten Projektziels (Outcome). Das Übergeordnete Projektziel beschreibt eine Veränderung auf Ebene der Zielgruppe, die durch das Projekt ermöglicht wurde und auch nachweislich auf dieses zurückgeführt werden kann. Als Langfristige Wirkung (Impact) tragen IKI-Projekte schließlich zu Klimaschutz durch Emissionsminderung (inkl. REDD+), Anpassung an die Folgen des Klimawandels oder Biodiversitätsschutz bei.</t>
    </r>
  </si>
  <si>
    <t>In der folgenden Abbildung ist die Wirkungslogik der OECD dargestellt. Die grauen Pfeile stehen für die Wirkungshypothesen, die die einzelnen Ebenen verbinden. Wirkungshypothesen sind Annahmen darüber, wie und unter welchen Bedingungen die Spezifischen Projektziele zum Übergeordneten Projektziel führen (z.B. Nutzung und Anwendung des vom Projekt erstellten Informationsmaterials durch die Zielgruppe führt zu erhöhter Minderungskapazität durch Capacity Building) und wie dieses wiederum seine Langfristige Wirkung entfaltet.</t>
  </si>
  <si>
    <t>Technologiekooperation</t>
  </si>
  <si>
    <t>Name des Anbieters</t>
  </si>
  <si>
    <r>
      <t xml:space="preserve">4 Erwartete langfristige Wirkungen (Impacts)
</t>
    </r>
    <r>
      <rPr>
        <sz val="10"/>
        <rFont val="Arial"/>
        <family val="2"/>
      </rPr>
      <t>Hier den langfristig zu erwartenden Beitrag des Projektes zu direkten oder indirekten Emissionsminderungen erläutern. Nicht alle, aber mindestens eine der Wirkungsdimensionen Klimaschutz, Anpassung an den Klimawandel oder Schutz der Biodiversität (4.1, 4.2 oder 4.3) ist auszufüllen. (max. 500 Zeichen)</t>
    </r>
  </si>
  <si>
    <t>Erfahrung in der Zielregion [gerundete Jahre]</t>
  </si>
  <si>
    <r>
      <t>Erfahrung zu projektrelevanten Aktivitäten</t>
    </r>
    <r>
      <rPr>
        <vertAlign val="superscript"/>
        <sz val="9"/>
        <rFont val="Arial"/>
        <family val="2"/>
      </rPr>
      <t xml:space="preserve"> </t>
    </r>
    <r>
      <rPr>
        <sz val="9"/>
        <rFont val="Arial"/>
        <family val="2"/>
      </rPr>
      <t>[gerundete Jahre]</t>
    </r>
  </si>
  <si>
    <t>Eigenmittel des Anbieters
EUR</t>
  </si>
  <si>
    <t>Eigenmittel des Partners
EUR</t>
  </si>
  <si>
    <t>Version 6.0</t>
  </si>
  <si>
    <t>Zeilenumbrüche können mit der Tastenkombination ALT+Eingabe eingefügt werden.</t>
  </si>
  <si>
    <t>Sonstiger Mittelbedarf</t>
  </si>
  <si>
    <t>Durchschnittlicher Umsatz der letzten drei Geschäftsjahre in EUR</t>
  </si>
  <si>
    <t>Wird durch das Programmbüro Internationale Klimaschutzinitiative ausgefüllt.</t>
  </si>
  <si>
    <t>Durchführungspartner / Unterauftragnehmer:</t>
  </si>
  <si>
    <t>Durchführungsorganisation des Bundes</t>
  </si>
  <si>
    <t>Internationale/multilaterale Organisation/Einrichtung</t>
  </si>
  <si>
    <t>Wirtschaftsunternehmen</t>
  </si>
  <si>
    <t>Email des Ansprechpartners</t>
  </si>
  <si>
    <t>Ansprechpartner, Funktion</t>
  </si>
  <si>
    <t>Rolle des politischen Partners/Trägers im Projekt</t>
  </si>
  <si>
    <r>
      <rPr>
        <b/>
        <sz val="9"/>
        <rFont val="Arial"/>
        <family val="2"/>
      </rPr>
      <t>Worin unterscheiden sich Durchführungspartner und Unterauftragnehmer?</t>
    </r>
    <r>
      <rPr>
        <sz val="9"/>
        <rFont val="Arial"/>
        <family val="2"/>
      </rPr>
      <t xml:space="preserve">
Im Falle eines Unterauftrages steht neben dem Erfüllen des Auftrages eindeutig das wirtschaftliche Interesse des Dritten im Vordergrund. Diesem kommt es ersichtlich darauf an, mit der Leistung ein Entgelt zu erzielen. Gegenstand eines Unterauftrages ist damit immer ein Leistungsaustausch (Leistung vs. Vergütung).
Im Falle einer (auch teilweisen) Weiterleitung der Zuwendung an Durchführungspartner ist dagegen der Dritte selbst Zuwendungsempfänger (von weitergeleiteten Mitteln). Es gelten somit grundsätzlich die gleichen rechtlichen Bestimmungen wie für den Erstempfänger. Die Zuwendung wird dann zur Erfüllung der eigenen Aufgaben des Durchführungspartners weitergeleitet (bspw. zur Erfüllung der satzungsmäßigen Aufgaben). Der Durchführungspartner hat ein unmittelbar eigenes inhaltliches Interesse an dem Gesamtprojekterfolg bzw. dem Zuwendungszweck.</t>
    </r>
  </si>
  <si>
    <t>Nichtregierungsorganisation (NGO)</t>
  </si>
  <si>
    <t>Unterstützung NAMA-Entwicklung</t>
  </si>
  <si>
    <t>Innovative Finanzierungsinstrumente für Klimaschutz und Biodiversität</t>
  </si>
  <si>
    <t>Nachhaltige Produktions- und Konsumweisen (SCP)</t>
  </si>
  <si>
    <t>Erneuerbare Energien/Energieeffizienz</t>
  </si>
  <si>
    <t>Mobilität/Transport</t>
  </si>
  <si>
    <t>Kreislaufwirtschaft</t>
  </si>
  <si>
    <t>Ressourceneffizienz</t>
  </si>
  <si>
    <t>F-Gase</t>
  </si>
  <si>
    <t>Nachhaltiges Management und effiziente Nutzung mariner biologischer Ressourcen</t>
  </si>
  <si>
    <t>Ökosystemdienstleistungen</t>
  </si>
  <si>
    <t>Internationalen wissenschaftlichen Beratungsgremiums zur biologischen Vielfalt (IPBES)</t>
  </si>
  <si>
    <t xml:space="preserve">Sonstiges </t>
  </si>
  <si>
    <t>1.2 &amp; A1 Institution</t>
  </si>
  <si>
    <t>1.1 Projekttyp</t>
  </si>
  <si>
    <t>Förderbereich</t>
  </si>
  <si>
    <t xml:space="preserve">1.1 Förderbereich </t>
  </si>
  <si>
    <t>Förderbereich I: Minderung</t>
  </si>
  <si>
    <t>Förderbereich IV: Biodiversität</t>
  </si>
  <si>
    <t xml:space="preserve">Bevor Sie die Projektskizze ausfüllen, lesen Sie bitte die Informationen zur Förderung von Vorhaben im Rahmen der Internationalen Klimaschutzinitiative des Bundesministeriums für Umwelt, Naturschutz, Bau und Reaktorsicherheit (BMUB; Stand April 2014). </t>
  </si>
  <si>
    <t>Nur vollständig ausgefüllte Projektskizzen (vgl. Hinweis zum Ausfüllen Nr. 5) im aktuellen Format (Version 6.0) werden berücksichtigt.</t>
  </si>
  <si>
    <r>
      <t xml:space="preserve">Erläuterungen zu den benötigten Inhalten sind beim Ausfüllen zu löschen. Um mit Bindestrichen beginnende Texte darstellen zu können, ist als </t>
    </r>
    <r>
      <rPr>
        <b/>
        <sz val="9"/>
        <rFont val="Arial"/>
        <family val="2"/>
      </rPr>
      <t>erstes Zeichen in der auszufüllenden Zelle ein Apostroph [ ' ] notwendig</t>
    </r>
    <r>
      <rPr>
        <sz val="9"/>
        <rFont val="Arial"/>
        <family val="2"/>
      </rPr>
      <t>. Dieser Apostroph ist vorgegeben und beizubehalten.</t>
    </r>
  </si>
  <si>
    <t>Zahlenwerte ohne Tausendertrennzeichen sind als volle Eurobeträge einzugeben.</t>
  </si>
  <si>
    <r>
      <t>Langfristige Wirkung (Impact)</t>
    </r>
    <r>
      <rPr>
        <b/>
        <vertAlign val="superscript"/>
        <sz val="10"/>
        <rFont val="Arial"/>
        <family val="2"/>
      </rPr>
      <t>1</t>
    </r>
  </si>
  <si>
    <t>Längerfristige, indirekte Auswirkung, die meist nicht mehr allein auf das Projekt zurückgeführt werden kann. Im Falle von IKI-Projekten bezieht sich diese auf den Klimaschutz durch Emissionsminderung, die Anpassung an den Klimawandel oder Biodiversitätsschutz.</t>
  </si>
  <si>
    <r>
      <rPr>
        <vertAlign val="superscript"/>
        <sz val="9"/>
        <rFont val="Arial"/>
        <family val="2"/>
      </rPr>
      <t>1</t>
    </r>
    <r>
      <rPr>
        <sz val="9"/>
        <rFont val="Arial"/>
        <family val="2"/>
      </rPr>
      <t xml:space="preserve"> In Klammern die offizielle Terminologie der OECD.</t>
    </r>
  </si>
  <si>
    <r>
      <t>1</t>
    </r>
    <r>
      <rPr>
        <sz val="10"/>
        <rFont val="Arial"/>
        <family val="2"/>
      </rPr>
      <t xml:space="preserve"> </t>
    </r>
    <r>
      <rPr>
        <b/>
        <sz val="10"/>
        <rFont val="Arial"/>
        <family val="2"/>
      </rPr>
      <t>Projekt-Stammdaten und politische Verankerungen</t>
    </r>
  </si>
  <si>
    <t>Finanzierungsvolumen BMUB [EUR]
[Detaillierte Angaben zu Mittelbedarf und Finanzierung sind in Abschnitt 6 dieses Formulars zu erfassen.]</t>
  </si>
  <si>
    <t>Mitarbeiter für das Projekt</t>
  </si>
  <si>
    <r>
      <t xml:space="preserve">Erfahrung in der Zielregion </t>
    </r>
    <r>
      <rPr>
        <sz val="9"/>
        <color indexed="8"/>
        <rFont val="Arial"/>
        <family val="2"/>
      </rPr>
      <t/>
    </r>
  </si>
  <si>
    <r>
      <t xml:space="preserve">Erfahrung zu projektrelevanten Aktivitäten </t>
    </r>
    <r>
      <rPr>
        <sz val="9"/>
        <color indexed="8"/>
        <rFont val="Arial"/>
        <family val="2"/>
      </rPr>
      <t/>
    </r>
  </si>
  <si>
    <t xml:space="preserve">1.4 Partner zur Verankerung  im Durchführungsland / in der Zielregion
</t>
  </si>
  <si>
    <r>
      <rPr>
        <b/>
        <sz val="10"/>
        <rFont val="Arial"/>
        <family val="2"/>
      </rPr>
      <t xml:space="preserve">2 Kurzbeschreibung </t>
    </r>
    <r>
      <rPr>
        <b/>
        <sz val="9"/>
        <rFont val="Arial"/>
        <family val="2"/>
      </rPr>
      <t xml:space="preserve">
</t>
    </r>
    <r>
      <rPr>
        <sz val="8"/>
        <color indexed="23"/>
        <rFont val="Arial"/>
        <family val="2"/>
      </rPr>
      <t/>
    </r>
  </si>
  <si>
    <t>3.1 Ausgangssituation im Durchführungsland / in der Zielregion</t>
  </si>
  <si>
    <r>
      <t>5</t>
    </r>
    <r>
      <rPr>
        <sz val="10"/>
        <rFont val="Arial"/>
        <family val="2"/>
      </rPr>
      <t xml:space="preserve"> </t>
    </r>
    <r>
      <rPr>
        <b/>
        <sz val="10"/>
        <rFont val="Arial"/>
        <family val="2"/>
      </rPr>
      <t>Projekteinbettung</t>
    </r>
  </si>
  <si>
    <r>
      <t>6</t>
    </r>
    <r>
      <rPr>
        <sz val="10"/>
        <rFont val="Arial"/>
        <family val="2"/>
      </rPr>
      <t xml:space="preserve"> </t>
    </r>
    <r>
      <rPr>
        <b/>
        <sz val="10"/>
        <rFont val="Arial"/>
        <family val="2"/>
      </rPr>
      <t xml:space="preserve">Mittelbedarf und Finanzierung (in EUR)
</t>
    </r>
  </si>
  <si>
    <t>Finanzierungsvolumen BMUB</t>
  </si>
  <si>
    <t>6.3 Finanzierungsvolumen BMUB (vgl. 1.1)</t>
  </si>
  <si>
    <t xml:space="preserve">6.4 Geplante Aufteilung von BMUB-Finanzierungs-volumen/Eigenmitteln auf die Projektdurchführer </t>
  </si>
  <si>
    <t>BMUB-Finanzierungsvolumen</t>
  </si>
  <si>
    <r>
      <t>7</t>
    </r>
    <r>
      <rPr>
        <sz val="10"/>
        <rFont val="Arial"/>
        <family val="2"/>
      </rPr>
      <t xml:space="preserve"> </t>
    </r>
    <r>
      <rPr>
        <b/>
        <sz val="10"/>
        <rFont val="Arial"/>
        <family val="2"/>
      </rPr>
      <t>Sonstiges</t>
    </r>
  </si>
  <si>
    <t xml:space="preserve">Werden während des Finanzierungszeitraums Emissionszertifikate
</t>
  </si>
  <si>
    <t>1.1 Förderbereichen I bis IV</t>
  </si>
  <si>
    <t>Schwerpunkt in den Förderbereichen I bis IV</t>
  </si>
  <si>
    <t xml:space="preserve">Entwicklung und Umsetzung regionaler und nationaler Anpassungsstrategien </t>
  </si>
  <si>
    <t xml:space="preserve">Ökosystem-basierte Anpassung (EbA) </t>
  </si>
  <si>
    <t>Erhalt und nachhaltige Nutzung von natürlichen Kohlenstoffsenken/REDD+</t>
  </si>
  <si>
    <t>Bewusstseinsbildung/Einbeziehung der Biodiversität in Sektorpolitiken</t>
  </si>
  <si>
    <t>Umsetzung des CBD Arbeitsprogramms zu Schutzgebieten</t>
  </si>
  <si>
    <t>Förderbereich II: Anpassung an den Klimawandel</t>
  </si>
  <si>
    <t>Förderbereich III: Erhalt und nachhaltige Nutzung von natürlichen Kohlenstoffsenken / REDD+</t>
  </si>
  <si>
    <t>Klimapolitik (insbes. Low Carbon Development Strategies-LCDSs)</t>
  </si>
  <si>
    <t>Ruanda</t>
  </si>
  <si>
    <t>Fachhochschule Lübeck</t>
  </si>
  <si>
    <t>Labor für Hydrologie und Internationale Wasserwirtschaft</t>
  </si>
  <si>
    <t>Mönkhoferweg 239, 23562 Lübeck</t>
  </si>
  <si>
    <t>Deutschland</t>
  </si>
  <si>
    <t>Herr Prof. Dr. Christoph Külls</t>
  </si>
  <si>
    <t>0451 300 5742</t>
  </si>
  <si>
    <t>christoph.kuells@fh-luebeck.de</t>
  </si>
  <si>
    <t>www.uhydro.de/maee</t>
  </si>
  <si>
    <t>4</t>
  </si>
  <si>
    <t>Ministerium REMA, RNRA</t>
  </si>
  <si>
    <t>Vincent de Paul Kabalisa</t>
  </si>
  <si>
    <t>Kigali</t>
  </si>
  <si>
    <t>Rwanda</t>
  </si>
  <si>
    <t>Masterplan Water Resources of Rwanda</t>
  </si>
  <si>
    <t>Erstellung eines Nationalen Masterplans für Wasserressourcen</t>
  </si>
  <si>
    <t>REMA</t>
  </si>
  <si>
    <t>Hydro-Power Atlas Burundi</t>
  </si>
  <si>
    <t>Burundi</t>
  </si>
  <si>
    <t>Priorisierung von Wasserkraftanlagen für Burundi</t>
  </si>
  <si>
    <t>Namibia</t>
  </si>
  <si>
    <t>Südafrika, Namibia</t>
  </si>
  <si>
    <t>SEA - Strategic Environmental Assessment</t>
  </si>
  <si>
    <t>WADE</t>
  </si>
  <si>
    <t>Egbert Hamel</t>
  </si>
  <si>
    <t>Die Ergebnisse des Projektes sind in den übrigen 6 Einzugsgebieten replizierbar. Die bereits ausgebildeten Mitarbeiter der EG Büros können die neuen Mitarbeiter anleiten. Die technische Kooperation zwischen RNRA und FH Lübeck kann durch das Master Programm Environmental Engineering fortgesetzt werden. Die Replizierbarkeit wird auch durch die Dokumentation der Ausbildung in einem online System über oncampus.de und über die Ausbildung von Trainern für Trainer gewährleistet.</t>
  </si>
  <si>
    <t>Dieses Vorhaben kann ohne öffentliche Mittel nicht durchgeführt werden.</t>
  </si>
  <si>
    <t>Sher wird die Betreuung der Mitarbeiter des RNRA vor Ort, die Entwicklung von technischen und Planungsaufgaben vor Ort übernehmen</t>
  </si>
  <si>
    <t xml:space="preserve">Re-STORE - Reducing Climate Change Vulnerability in Ruanda by IWRM with Ecosystem-based Adaptation Measures - Optimizing the use, operation and protection of natural storage for water supply, hydro-power and irrigation
</t>
  </si>
  <si>
    <t>Kabalisa Vincent de Paul &lt;kabalisa@hotmail.com&gt;</t>
  </si>
  <si>
    <t>Der Nationale Masterplan Wasserressourcen wurde von 2012-2014 für RNRA erstellt. Das RNRA und der Hon. Minister S. Kamanzi unterstützen das Projekt und die Zusammenarbeit.</t>
  </si>
  <si>
    <t>Sher Ingénieurs Conseils s.a.</t>
  </si>
  <si>
    <t>Egbert Hamel &lt;hamel@sher.be&gt;</t>
  </si>
  <si>
    <t>Das RNRA ist die für die Umsetzung des IWRM tragende Einrichtung des Ministeriums für Umwelt und Ressourcen. IWRM wurde als Kernanpassungsstrategie definiert (NAPA, 2007).</t>
  </si>
  <si>
    <t>Sher Ingénieurs Conseils s.a. liefert Umweltingenieurberatung für das RNRA und erstellt Hochwasserschutzpläne und Nutzungspläne. Auch die IT für das DSS wird von Sher erstellt.</t>
  </si>
  <si>
    <t xml:space="preserve">Sher Ingénieurs Conseils s.a. hat die Erstellung des Masterplans Wasserressourcen geleitet und im Rahmen des Projektes sehr gut mit RNRA kooperiert. </t>
  </si>
  <si>
    <t>Das Projekt Re-STORE soll die Anfälligkeit und Gefährdung der Bevölkerung und Wirtschaft von Ruanda für Risiken durch den Klimawandel durch Anpasungsmaßnahmen reduzieren. In der Nationalen Anpassungsstrategie wurden Dürren und Hochwässer als Hauptrisiken erkannt. Diese gefährden insbesondere auch die Nahrungsmittel- und Energieproduktion. Die Entwicklung eines Integrierten Wasserressourcenmanagement stellt die wichtigste Aktivität gegen diese Risiken dar. Der seit 2014 vorliegende Masterplan Wasserressourcen soll in diesem Projekt in den drei am stärksten von Dürren und Hochwasser gefährdeten Regionen im Einklang mit der Dezentralisierungsstrategie der Regierung von Ruanda umgesetzt werden. Dafür werden 3 Einzugsgebietsbüros eröffnet. Ein Entscheidungshilfesystem für ökosystembasierte Anpassung durch optimale Nutzung natürlicher Speicher zur Verringerung von Dürre- und Hochwasserriskiken hilft dem Umweltministerium neue Projekte besser zu planen und zu bewerten.</t>
  </si>
  <si>
    <t>Rwanda gehört zu den Least Developped Countries (LDC) und den Landlocked Developping Countries (LLDC) und ist besonders durch Klimawandel gefährdet: Durch einen sehr hohen Anteil ländlicher von der Landwirtschaft lebender Bevölkerung besteht eine große Abhängigkeit von Erträgen aus dem Regenfeldbau. Seit 1902 wurden 12 extreme Dürreereignisse verzeichnet, die zu Hungersnöten und Wassermangel an höher gelegenen Siedlungen im Inland geführt haben. Hinzu kommen Risiken für die Energieversorgung durch Wasserkraft. Fast jährlich kommt es zu Starkregen und Sturzfluten in Rwanda mit Personenschäden und hohen volkswirtschaftlichen Einbußen. Durch den Bevölkerungsdruck und die rezente wirtschaftliche Entwicklung kommt es zu zunehmender Nutzung der Wasserressourcen bei steigender Variabilität der klimatischen und hydrologischen Parameter. Daher wurde als 1. Priorität der Maßnahmen zur Klimaanpassung die Entwicklung eines Integrierten Wasserressourcen Management (IWRM) empfohlen (NAPA, 2007). Als Grundlage dafür wurde von 2012-2014 ein Nationaler Masterplan Wasserressourcen erstellt. Die notwendigen Strukturen und die Kapazität zur konkreten Umsetzung dafür fehlen. Natürliche Speicher (Aquifere, Moore) sind entscheidend für die Regulierung von hydrologischen Extremen. Ein Schutz- und Bewirtschaftungskonzept für diese natürlichen Speicher zum Schutz vor Klimaextremen fehlt.</t>
  </si>
  <si>
    <t>Die Ruanda Environmental Management Authority (REMA) ist das Umweltamt von Rwanda. Die Rwanda Natural Resources Authority (RNRA) ist für das Management der Ressourcen verantwortlich, die Abteilung IWRM für das Wasserressourcenmanagement. Zielgruppe des Projektes ist die Abteilung IWRM im RNRA. Bisher ist das RNRA nur in Kigali tätig und verfügt über keine Einzugsgebietsbüros in den 9 Einzugsgebieten, die im Masterplan Wasserressourcen von Ruanda definiert wurden. Ziel ist es, neben der zentralen Verwaltung des RNRA in Kigali in 3 Pilotregionen, Wassereinzugsgebiets-komitees aufzubauen. Die erweiterte Zielgruppe sind Wassernutzer in den drei Pilotregionen, darunter Wasserversorger, Landwirte, Firmen, die Wasser nutzen, Wasserkraftnutzer und die Bevölkerung in diesen drei Pilotregionen. Durch partizipative Maßnahmen sollen diese Nutzer in ein funktionierendes dezentrales Wassereinzugsgebietsmanagement einbezogen werden. Die Nutzer und die Bevölkerung sollen dabei eine aktive Rolle beim Monitoring der Ressourcen und bei der Umsetzung der Schutkonzepte übernehmen.</t>
  </si>
  <si>
    <t>Das übergeordnete Projektziel ist es, die Anfälligkeit Ruandas für Klimaextreme zu verringern. Das schließt die Verringerung von Hochwasserrisiken und die Verringerung von Risiken der agroklimatischen und hydrologischen Dürre mit ein. Re-STORE zielt darauf, ein dezentrales Wasserressourcenmanagement aufzubauen, durch das die verfügbaren Ressourcen so genutzt werden, dass die Resilienz gegen Klimaextreme gestärkt wird. Die vorhandenen natürlichen Speicher (Grundwasserleiter, Moore, Gewässer, Feuchtgebiete) und deren Kapazität und Potential zum Hochwasserschutz und zur Minderung der Auswirkungen von Dürren soll ermittelt, geschützt und optimal genutzt werden. Ziel ist es, die vorhandenen natürlichen Speicher optimal zu vernetzen und zu nutzen, um Hochwasserspitzen zu mindern (natürliche Retention) und bei Dürren strategische Reserven für die Wasserversorgung, die Nahrungsmittelerzeugung und die Energieerzeugung zu erhalten.</t>
  </si>
  <si>
    <t>Das Projekt Re-STORE hat 5 spezifische Projektziele: 
1. Umsetzung der NAPA mit der höchsten Priorität, dem Integrierten Einzugsgebietsmanagement, in drei Pilot-Einzugsgebieten, die durch Klimawandel, Hochwasser und Dürren am stärksten gefährdet sind: 3 operationelle Büros. 
2. Konzepte zur Minderung von Hochwasser- und Dürrerisiken liegen in den 3 Einzugsgebietsbüros vor. 
3. Aufbau von Kompetenzen bei Mitarbeitern des RNRA für den Betrieb von Einzugsgebietsbüros und für die Koordination der Informationen im RNRA: Aufbaustudium und praktische Ausbildung für 9 Mitarbeiter des RNRA. 
4. Entscheidungshilfe für Ökosystembasierte Anpassungsmaßnahmen (eba) zur Minderung der Risiken durch Hochwasser und Dürren in den 3 Pilotgebieten, übertragbar für eine nationale Umsetzung. 
5. Entwicklung eines Konzeptes zur Nutzung natürlicher Speicher für die Minderung von Hochwasser- und Dürrerisiken, zur optimalen Nutzung natürlicher Speicher bei Dürren für die Wasserversorgung, für die Sicherung der Nahrungsproduktion und für die Energieversorgung (in dieser Reihenfolge), Entscheidungshilfe zur Bewertung von Maßnahmen.</t>
  </si>
  <si>
    <t xml:space="preserve">1. Arbeitspaket Aufbau von Einzugsgebietsbüros in 3 Pilotgebieten -&gt; Dezentralisiertes IWRM in 3 EG (outcome)
   Aktivitäten: Einrichtung von EG-Büros,  Partizipatives Monitoring von Wasserressourcen, Informationssystem
2. Arbeitspaket Erstellung von operationellen Arbeits- und Notfallplänen -&gt; Pläne Extremereignisse (outcome)
   Aktivitäten: Hochwasserschutzkonzepte in 3 Pilotgebieten, Minderungskonzept Dürre und Niedrigwasser,  
   Kartierung von Risikogebieten (HW), Erfassung der Speicher und Nutzungsanforderungen (NW) 
3. Arbeitspaket 'capacity building' -&gt; Kompetenzen bei RNRA und Nutzern für IWRM vorhanden (outcome)
   Aktivitäten: Ausbildung von 9 Einzugsgebietsmanagern über ein duales 3-semestriges Masterprogramm der FH 
   Lübeck in Zusammenarbeit mit RNRA, praktisches Training der Mitarbeiter, Praktika bei Behörden und Distrikten
4. Arbeitspaket 'Ökosystembasierte Anpassung' -&gt; ÖBA zur Minderung von Extremen vorhanden (outcome)
   Aktivitäten: Erfassung, Charakterisierung, Schutz, optimale Nutzung, Vernetzung und Entwicklung von natürlichen
   Speichern (Aquifere, Moore) und künstlichen Speichen (Staudämme), Quantifizierung der Minderungswirkung
   auf Hochwasserspitzen und  Dürrerisiken. 
</t>
  </si>
  <si>
    <t>5. Arbeitspaket 'Politikberatung' und Entscheidungshilfe -&gt; Entscheidungshilfe Re-STORE (outcome)
    Konzept zur Nutzung natürlicher Speicher für Sicherung von Trinkwasser, Nahrung, Energie bei Klimaextremen.
Als Querschnittsthema wird ein 'Capacity Building' zur Rolle und Bedeutung von Speichern für die Klimaanpassung durchgeführt. Dafür werden Informations- und CB-Maßnahmen bei in Ruanda tätigen Institutionen durchgeführt, damit die Wirkung von Projekten auf die Klimaresilienz besser bewertet werden kann. Ein quantifizierbarer Wasser-Ressoucen-Resilienzindex (WRRI) für konkrete Förderprojekte soll die Wirkung von Maßnahmen in den Sektoren Landwirtschaft (Bewässerung) und Energie (Wasserkraft mit Stauhaltung) auf die Stabilität von Wasserversorgungssystemen bewerten helfen.</t>
  </si>
  <si>
    <t xml:space="preserve">Das Projekt leistet indirekt einen wichtigen Beitrag zum Klimaschutz: Der Schutz und Erhalt von Mooren und Talauen als Hochwasserrückhalteraum und zur Speicherung von Wasser (Oberflächen- und Grundwasser) zwischen den Regenzeiten und zur Überbrückung von Dürren, führt zu einem Erhalt der natürlichen Kohlenstoffspeicher in den aquatischen Systemen. Dadurch wird eine Freisetzung von Kohlendioxid aus Böden und organischen Kohlenstoffspeichern vermieden. Re-STORE hilft, die Energieerzeugung durch Wasserkraft zu sichern. </t>
  </si>
  <si>
    <t>Durch das Projekt Re-STORE wird ein Beitrag zur Anpassung an die erwarteten Folgen des Klimawandels geleistet: Es wird angenommen, dass durch den Temperaturanstieg und höhere Niederschlagsvariabilität Dürren zunehmen. Re-STORE hilft, Anpassungsstrategien an wiederkehrende Dürren zu entwickeln. Es wird eine Zunahme von Extremniederschlägen und Hochwasserereignissen beobachtet: Re-STORE unterstützt die Entwicklung von Hochwasserschutzkonzepten unter Nutzung natürlicher Speicher zur Retention mit ökosystembasierter Anpassung.</t>
  </si>
  <si>
    <t xml:space="preserve">Das Projekt trägt indirekt zum Schutz der Biodiversität bei. Durch den Schutz von natürlichen Feuchtgebieten und Mooren zur Erhaltung ihrer Ökosystemfunktionen (Hochwasserschutz, Wasserspeicherung) wird auch die hohe Biodiversität dieser Räume bewahrt. Die Vernetzung von natürlichen Speichern führt zu einer besseren Erhaltung der grundwasserabhängigen Ökosysteme und zu einer Verringerung der Degradation dieser Systeme. Das Projekt unterstützt die Wiederherstellung degradierter natürlicher Speicher (Restoration). </t>
  </si>
  <si>
    <t>Das Projekt hilft, die erforderlichen Anpassungen zur Trinkwasserversorgung, zur Sicherung der Nahrungsmittelproduktion und zur Energieerzeugung nachhaltig zu gestalten, in dem die natürlichen Speicher für die Wasserversorgung geschützt und erhalten werden. Re-STORE dient auch der Sicherung einer nachhaltigen Landwirtschaft, in dem der zerstörerische Nutzung von Mooren entgegengewirkt wird. Hochwasserschutzkonzepte enthalten langfristige Elemente (nachhaltige Landnutzung, Hochwasserschutz durch Wiederaufforstung).</t>
  </si>
  <si>
    <t>Das Projekt Re-STORE stellt einen ersten Schritt zum dezentralen IWRM in Ruanda dar. Dieses wird im Projekt zunächst in 3 Pilotregionen und danach dauerhaft in den neun Einzugsgebieten umgesetzt. Das Projekt soll erste Erfahrungen für die Umsetzung von IWRM und liefern, die dann dauerhaft national umgesetzt werden. RNRA übernimmt nach der Aufbauphase den Betrieb der Büros. REMA übernimmt nach dem Projekt das Entscheidungshilfesystem Re-STORE.</t>
  </si>
  <si>
    <t>Durch das Projekt wird auch das Permit-System zur Erteilung kostenpflichtiger Wassernutzungslizenzen erstmals umgesetzt. Dadurch wird RNRA zusätzliche Mittel erwirtschaften, die für eine nachhaltige Wassernutzung eingesetzt werden. Die Permits werden für nicht konsumptive Wassernutzungen (Wasserkraft) und konsumptive Nutzungen (Bewässerung, Entnahme) erhoben. Durch das DSS Re-STORE wird der Wert natürlichen Speicher für Nutzer bezifferbar. Damit können Mittel für deren Erhalt mobilisiert werden.</t>
  </si>
  <si>
    <t>Das Projekt Re-STORE setzt die NAPA mit der höchsten Priorität, das Integrierte Wasserressourcenmanagement in 3 Pilotgebieten konkret um und leistet damit einen Beitrag zum Schutz gegen die Hauptrisiken des Klimawandels Dürren und Hochwasser (NAPA Ruanda, 2007). Es leistet einen Beitrag zur Dezentralisierungsstrategie der Regierung und zur Umsetzung der Strategie des Prime Minster Office (2003) zum "Disaster Management". Das Projekt hilft bei der Umsetzung der "Economic development and poverty reduction strategy 2013 – 2018", in dem die hohe Abhängigkeit von Klimarisiken betont wird und zur National Vision 2020 durch die Förderung der Dezentralisierung und nachhaltigen und sicheren Nutzung von Ressourcen. Es dient der Umsetzung des Masterplans Wasserressourcen (2014) und fördert die nachhaltige Umsetzung des Masterplans Bewässerung.</t>
  </si>
  <si>
    <t>Bezüge zur internationalen Zusammenarbeit und zu weiteren Sektoren betreffen mehrere Bereiche: Zu den Schwerpunkten der deutschen Zusammenarbeit mit Ruanda 'Armutsbekämpfung' und 'Milleniumentwicklungsziele' wird ein Beitrag geleistet, in dem die Entwicklung, die das Haupteinkommens für mehr als 90 % der Bevölkerung liefert, sicherer gegen Klimarisiken gemacht wird. Der Zugang zu Trinkwasser wird durch die bessere Nutzung natürlicher Speicher (Grundwasser) verbessert und sicherer gemacht.</t>
  </si>
  <si>
    <t xml:space="preserve">RNRA beteiligt sich an dem Projekt durch Stipendien für die Mitarbeiter (6), die ausgebildet werden. Ebenso leistet RNRA einen Beitrag zur Ausstattung der Büros (Stellung der Gebäude).
</t>
  </si>
  <si>
    <t xml:space="preserve">Die Investitionen dienen dem Aufbau und der Ausstattung der Einzugsgebietsbüros und dem Aufbau des partizipativen Monitoring, Fremdleistungen umfassen IT Leistungen für das DSS. </t>
  </si>
  <si>
    <t>Dieses Projekt wird politisch durch den Minister Hon. S. Kamanzi unterstützt. Es basiert auf dem Nationalen Masterplan für Wasserressourcen, der im Juni 2014 im Kabinett verabschiedet wurde. Es setzt die 1. Priorität der NAPA für Ruanda (2007) um und unterstützt Programme der Regierung von Ruanda (Vision 2020, Dezentralisierungsstrategie, Disaster Management).</t>
  </si>
  <si>
    <t>Kigali Rwanda</t>
  </si>
  <si>
    <t>RNRA</t>
  </si>
  <si>
    <t>Öffentliche Einrichtung</t>
  </si>
  <si>
    <t>Belgium / Rwanda</t>
  </si>
  <si>
    <t>société anonyme (s.a.)</t>
  </si>
  <si>
    <t>RNRA / REMA</t>
  </si>
  <si>
    <t>Technical design study for the development of Mushaduka-Mirayi marshlands (700 ha) with irrigation dams</t>
  </si>
  <si>
    <t>MINAGRI</t>
  </si>
  <si>
    <t>Feasibility and detailed design for the development of the Mushaduka-Mirayi marshlands irrigation scheme (700 ha).
Agro-socio-economic surveys,  geotechnical studies, soil and topographic surveys, hydrology study, technical design of the  irrigation and drainage networks, river intakes and irrigation structures and irrigation dams.</t>
  </si>
  <si>
    <t>Pre-feasibility study, feasibility study and tender document for Giciye II Hydropower project</t>
  </si>
  <si>
    <t>Rwanda Mountain Tea Ltd (RMT Ltd)</t>
  </si>
  <si>
    <t>Pre-feasibility study. Alternatives study. Economic and financial studies for production and maintenance. Complete feasibility study report and proposition for detailed studies</t>
  </si>
  <si>
    <t>Update/Improvement of the Agricultural Management Information System</t>
  </si>
  <si>
    <t>Feasibility and implementation studies for micro hydroelectric power plants and electric lines in the Nyaruguru District</t>
  </si>
  <si>
    <t>Ministère de l’Energie et des Mines du Burundi</t>
  </si>
  <si>
    <t>The hydroelectric atlas produced by SHER in May 2007 showed at least 45 sites with hydroelectric power potential within the Nyaruguru District.
This feasibility study for the construction of micro hydroelectric plants in the Nyaruguru District pertains to the study of 12 sites in proximity to the rural centres of Kitabi, Mata, Nshili and Munini, with a total hydroelectric power potential of more than 6,000 kW.</t>
  </si>
  <si>
    <t>Technical study for the development of Gacaca marshland</t>
  </si>
  <si>
    <t>World Bank / MINAGRI</t>
  </si>
  <si>
    <t>The Government of Rwanda (GoR) has embarked upon a global poverty reduction programme. The Ministry of Agriculture aims, through the Rural Sector Support Project (RSSP), to revive the rural economy and improve the quality of life of the poor living in rural areas.
The objective of marshland development is to establish effective mechanisms to facilitate farmers’ adoption of efficient and sustainable technologies and practices so as to profitably manage marshlands and encourage and develop private operators' abilities to contribute to the construction and maintenance of hydro-agricultural infrastructures.
In this frame RSSP plans to develop Gacaca marshland for a double crop rice production over 500 ha (gross area).</t>
  </si>
  <si>
    <t>Elaboration of a project document for up scaling rainwater harvesting technologies in Rwanda</t>
  </si>
  <si>
    <t>Rwanda Natural Resources Authorirty (RNRA)</t>
  </si>
  <si>
    <t>MINIRENA received funding for continuing promotion of rainwater harvesting and applied part of the proceeds of the funds to payment under the contract for the following services to Elaborate a project document for up scaling rainwater harvesting technologies in Rwanda.
The overall objective of the consultancy was to set up a project framework for rainwater harvesting short and medium term priority interventions, building on lessons from the pilot initiatives.
The specific objectives were to
- Identify specific activities for up scaling rainwater harvesting technologies
- Define details for implementation arrangements, including project approaches, institutional arrangements, staff and detailed costs.</t>
  </si>
  <si>
    <t>Feasibility and detailed studies of drinking water supply systems for stock farms in the framework of the "Livestock Infrastructure Support Program (LISP)"</t>
  </si>
  <si>
    <t>African Development Bank / MINAGRI</t>
  </si>
  <si>
    <t>The technical studies to be carried out include the following services and deliverables:
- Conducting a feasibility study and detailed studies for the establishment of appropriate and durable drinking water supply systems for livestock (mainly) and, to a lesser extent, the farmers in the eastern and western provinces;
- Formulating a programme for the transfer of responsibility for sustainable management of future investments to beneficiaries (farmers, WUA, private operators), including (as a guideline)</t>
  </si>
  <si>
    <t>2014: (estimation): 5.000.000 € (25% in Rwanda)
2013: 4.545.000 € (29 % in Rwanda)
2012: 4.709.000 € (40% in Rwanda)
2011: 3.367.000 € (38% in Rwanda)</t>
  </si>
  <si>
    <t>Integrated Management and Development Plans for Lakes Cyohoha and Rweru and the Akanyaru marshland</t>
  </si>
  <si>
    <t xml:space="preserve">African Development Bank </t>
  </si>
  <si>
    <t>The project is aimed at the development of three integrated management and development plans (IMDPs) for Southern Lake Cyohoha, Lake Rweru and the Akanyaru marshland respectively.</t>
  </si>
  <si>
    <t>Drafting of a brief national inventory of marshlands and drafting of 5 preliminary drafts of ministerial decrees relating to marshland</t>
  </si>
  <si>
    <t>MINITERE, MINIRENA/REMA/IMCE</t>
  </si>
  <si>
    <t xml:space="preserve">The objective of the Integrated Management of Critical Ecosystems (IMCE) project is to promote the adoption of integrated agro-system management in the rehabilitation of cultivated land and particularly on hillsides.
The purpose of the study was to:
- Draw up a brief inventory and categorise Rwanda’s national marshlands based on biophysical, ecological and socio-economic factors. This inventory would be used as a fundamental basis for the activities necessary for improving the use of the marshlands;
- Prepare ministerial decrees relating to the marshlands which would form part of the legal instruments governing the future management of the marshlands; and 
- Develop data-based and GIS software (interactive map) with the inventory and categorisation of the marshlands and related information.
</t>
  </si>
  <si>
    <t>Einrichtung des Landes, Hochschule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</si>
</sst>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yyyy\-mm/yyyy"/>
    <numFmt numFmtId="165" formatCode="#,##0\ [$EUR]"/>
    <numFmt numFmtId="166" formatCode="mm/yyyy"/>
    <numFmt numFmtId="167" formatCode="#,##0\ &quot;€&quot;"/>
  </numFmts>
  <fonts count="20" x14ac:knownFonts="1">
    <font>
      <sz val="11"/>
      <color theme="1"/>
      <name val="Arial"/>
      <family val="2"/>
    </font>
    <font>
      <sz val="9"/>
      <color indexed="8"/>
      <name val="Arial"/>
      <family val="2"/>
    </font>
    <font>
      <sz val="9"/>
      <name val="Arial"/>
      <family val="2"/>
    </font>
    <font>
      <b/>
      <sz val="9"/>
      <name val="Arial"/>
      <family val="2"/>
    </font>
    <font>
      <sz val="8"/>
      <color indexed="23"/>
      <name val="Arial"/>
      <family val="2"/>
    </font>
    <font>
      <sz val="8"/>
      <name val="Arial"/>
      <family val="2"/>
    </font>
    <font>
      <sz val="11"/>
      <name val="Arial"/>
      <family val="2"/>
    </font>
    <font>
      <b/>
      <sz val="11"/>
      <name val="Calibri"/>
      <family val="2"/>
    </font>
    <font>
      <sz val="10"/>
      <name val="Arial"/>
      <family val="2"/>
    </font>
    <font>
      <vertAlign val="superscript"/>
      <sz val="9"/>
      <name val="Arial"/>
      <family val="2"/>
    </font>
    <font>
      <b/>
      <sz val="10"/>
      <name val="Arial"/>
      <family val="2"/>
    </font>
    <font>
      <u/>
      <sz val="11"/>
      <color theme="10"/>
      <name val="Arial"/>
      <family val="2"/>
    </font>
    <font>
      <b/>
      <sz val="12"/>
      <name val="Arial"/>
      <family val="2"/>
    </font>
    <font>
      <sz val="7"/>
      <name val="Arial"/>
      <family val="2"/>
    </font>
    <font>
      <u/>
      <sz val="11"/>
      <name val="Arial"/>
      <family val="2"/>
    </font>
    <font>
      <b/>
      <vertAlign val="superscript"/>
      <sz val="10"/>
      <name val="Arial"/>
      <family val="2"/>
    </font>
    <font>
      <b/>
      <sz val="11"/>
      <name val="Arial"/>
      <family val="2"/>
    </font>
    <font>
      <sz val="11"/>
      <name val="Calibri"/>
      <family val="2"/>
    </font>
    <font>
      <i/>
      <sz val="11"/>
      <name val="Arial"/>
      <family val="2"/>
    </font>
    <font>
      <sz val="11"/>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77">
    <xf numFmtId="0" fontId="0" fillId="0" borderId="0" xfId="0"/>
    <xf numFmtId="0" fontId="2" fillId="0" borderId="1" xfId="0" applyFont="1" applyFill="1" applyBorder="1" applyAlignment="1" applyProtection="1">
      <alignment horizontal="left" vertical="top" wrapText="1"/>
    </xf>
    <xf numFmtId="0" fontId="7" fillId="0" borderId="19" xfId="0" applyFont="1" applyBorder="1" applyAlignment="1" applyProtection="1">
      <alignment horizontal="left" vertical="center" wrapText="1"/>
    </xf>
    <xf numFmtId="0" fontId="6" fillId="0" borderId="0" xfId="0" applyFont="1"/>
    <xf numFmtId="0" fontId="2" fillId="0" borderId="4" xfId="0" applyFont="1" applyFill="1" applyBorder="1" applyAlignment="1" applyProtection="1">
      <alignment horizontal="left" vertical="top"/>
    </xf>
    <xf numFmtId="0" fontId="2" fillId="0" borderId="12"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0" borderId="20" xfId="0" applyFont="1" applyBorder="1" applyProtection="1"/>
    <xf numFmtId="0" fontId="2" fillId="0" borderId="7" xfId="0" applyFont="1" applyBorder="1" applyAlignment="1" applyProtection="1">
      <alignment horizontal="left" vertical="top" wrapText="1"/>
    </xf>
    <xf numFmtId="0" fontId="2" fillId="0" borderId="7" xfId="0" applyFont="1" applyBorder="1" applyAlignment="1" applyProtection="1">
      <alignment vertical="top"/>
    </xf>
    <xf numFmtId="0" fontId="2" fillId="0" borderId="7" xfId="0" applyFont="1" applyBorder="1" applyAlignment="1" applyProtection="1">
      <alignment vertical="top" wrapText="1"/>
    </xf>
    <xf numFmtId="0" fontId="2" fillId="0" borderId="7" xfId="0" applyFont="1" applyBorder="1" applyProtection="1"/>
    <xf numFmtId="0" fontId="2" fillId="0" borderId="7" xfId="0" applyFont="1" applyBorder="1" applyAlignment="1" applyProtection="1">
      <alignment wrapText="1"/>
    </xf>
    <xf numFmtId="0" fontId="2" fillId="0" borderId="21" xfId="0" applyFont="1" applyBorder="1" applyAlignment="1" applyProtection="1">
      <alignment vertical="top" wrapText="1"/>
    </xf>
    <xf numFmtId="0" fontId="2" fillId="0" borderId="5" xfId="0" applyFont="1" applyBorder="1" applyAlignment="1" applyProtection="1">
      <alignment wrapText="1"/>
    </xf>
    <xf numFmtId="0" fontId="2" fillId="0" borderId="22"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6" fillId="0" borderId="25" xfId="0" applyFont="1" applyFill="1" applyBorder="1" applyProtection="1"/>
    <xf numFmtId="0" fontId="6" fillId="0" borderId="0" xfId="0" applyFont="1" applyFill="1" applyProtection="1"/>
    <xf numFmtId="0" fontId="3" fillId="0" borderId="26" xfId="0" applyFont="1" applyFill="1" applyBorder="1" applyAlignment="1" applyProtection="1">
      <alignment vertical="center" wrapText="1"/>
    </xf>
    <xf numFmtId="0" fontId="6" fillId="0" borderId="27" xfId="0" applyFont="1" applyFill="1" applyBorder="1" applyProtection="1"/>
    <xf numFmtId="0" fontId="3" fillId="0" borderId="28" xfId="0" applyFont="1" applyFill="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49" fontId="3" fillId="0" borderId="18" xfId="0" applyNumberFormat="1" applyFont="1" applyFill="1" applyBorder="1" applyAlignment="1" applyProtection="1">
      <alignment vertical="center" wrapText="1"/>
    </xf>
    <xf numFmtId="0" fontId="3" fillId="0" borderId="29" xfId="0" applyFont="1" applyFill="1" applyBorder="1" applyAlignment="1" applyProtection="1">
      <alignment vertical="center" wrapText="1"/>
    </xf>
    <xf numFmtId="165" fontId="2" fillId="0" borderId="3" xfId="0" applyNumberFormat="1" applyFont="1" applyFill="1" applyBorder="1" applyAlignment="1" applyProtection="1">
      <alignment horizontal="right" vertical="top" wrapText="1"/>
      <protection locked="0"/>
    </xf>
    <xf numFmtId="165" fontId="2" fillId="0" borderId="1" xfId="0" applyNumberFormat="1" applyFont="1" applyFill="1" applyBorder="1" applyAlignment="1" applyProtection="1">
      <alignment horizontal="right" vertical="top" wrapText="1"/>
      <protection locked="0"/>
    </xf>
    <xf numFmtId="165" fontId="2" fillId="0" borderId="30" xfId="0" applyNumberFormat="1" applyFont="1" applyFill="1" applyBorder="1" applyAlignment="1" applyProtection="1">
      <alignment horizontal="righ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22" xfId="0" applyNumberFormat="1" applyFont="1" applyFill="1" applyBorder="1" applyAlignment="1" applyProtection="1">
      <alignment horizontal="right" vertical="top" wrapText="1"/>
      <protection locked="0"/>
    </xf>
    <xf numFmtId="0" fontId="2" fillId="0" borderId="14" xfId="0" applyNumberFormat="1" applyFont="1" applyFill="1" applyBorder="1" applyAlignment="1" applyProtection="1">
      <alignment horizontal="right" vertical="top" wrapText="1"/>
      <protection locked="0"/>
    </xf>
    <xf numFmtId="0" fontId="2" fillId="0" borderId="24" xfId="0" applyNumberFormat="1" applyFont="1" applyFill="1" applyBorder="1" applyAlignment="1" applyProtection="1">
      <alignment horizontal="right" vertical="top" wrapText="1"/>
      <protection locked="0"/>
    </xf>
    <xf numFmtId="167" fontId="2" fillId="0" borderId="14"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xf>
    <xf numFmtId="0" fontId="6" fillId="0" borderId="0" xfId="0" applyFont="1" applyAlignment="1">
      <alignment wrapText="1"/>
    </xf>
    <xf numFmtId="0" fontId="8" fillId="0" borderId="19" xfId="0" applyFont="1" applyBorder="1" applyAlignment="1" applyProtection="1">
      <alignment horizontal="left" vertical="top" wrapText="1"/>
    </xf>
    <xf numFmtId="0" fontId="7" fillId="0" borderId="0" xfId="0" applyFont="1" applyBorder="1" applyAlignment="1" applyProtection="1">
      <alignment horizontal="center" wrapText="1"/>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6" fillId="0" borderId="0" xfId="0" applyFont="1" applyProtection="1"/>
    <xf numFmtId="0" fontId="6" fillId="0" borderId="0" xfId="0" applyFont="1" applyAlignment="1" applyProtection="1">
      <alignment wrapText="1"/>
    </xf>
    <xf numFmtId="0" fontId="14" fillId="0" borderId="0" xfId="1" applyFont="1" applyAlignment="1" applyProtection="1">
      <alignment horizontal="justify"/>
    </xf>
    <xf numFmtId="0" fontId="2" fillId="0" borderId="0" xfId="0" applyFont="1" applyAlignment="1" applyProtection="1">
      <alignment wrapText="1"/>
    </xf>
    <xf numFmtId="0" fontId="10" fillId="0" borderId="0" xfId="0" applyFont="1" applyAlignment="1">
      <alignment vertical="top" wrapText="1"/>
    </xf>
    <xf numFmtId="0" fontId="2" fillId="0" borderId="0" xfId="0" applyFont="1" applyAlignment="1">
      <alignment wrapText="1"/>
    </xf>
    <xf numFmtId="0" fontId="2" fillId="0" borderId="0" xfId="0" applyFont="1" applyProtection="1"/>
    <xf numFmtId="0" fontId="6" fillId="0" borderId="0" xfId="0" applyFont="1" applyBorder="1" applyProtection="1"/>
    <xf numFmtId="0" fontId="2" fillId="0" borderId="3" xfId="0" applyFont="1" applyFill="1" applyBorder="1" applyAlignment="1" applyProtection="1">
      <alignment horizontal="left" vertical="top" wrapText="1"/>
    </xf>
    <xf numFmtId="0" fontId="2" fillId="0" borderId="1"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3" borderId="8" xfId="0" applyFont="1" applyFill="1" applyBorder="1" applyAlignment="1" applyProtection="1">
      <alignment horizontal="left" vertical="top" wrapText="1"/>
    </xf>
    <xf numFmtId="0" fontId="2" fillId="0" borderId="7" xfId="0" applyFont="1" applyFill="1" applyBorder="1" applyAlignment="1" applyProtection="1">
      <alignment horizontal="left" vertical="top" readingOrder="1"/>
    </xf>
    <xf numFmtId="0" fontId="2" fillId="3" borderId="8" xfId="0" applyFont="1" applyFill="1" applyBorder="1" applyAlignment="1" applyProtection="1">
      <alignment vertical="top" wrapText="1"/>
    </xf>
    <xf numFmtId="0" fontId="2" fillId="3" borderId="10" xfId="0" applyFont="1" applyFill="1" applyBorder="1" applyAlignment="1" applyProtection="1">
      <alignment vertical="top" wrapText="1"/>
    </xf>
    <xf numFmtId="0" fontId="2" fillId="0" borderId="2" xfId="0" applyFont="1" applyFill="1" applyBorder="1" applyAlignment="1" applyProtection="1">
      <alignment vertical="top"/>
    </xf>
    <xf numFmtId="0" fontId="2" fillId="0" borderId="7" xfId="0" applyFont="1" applyFill="1" applyBorder="1" applyAlignment="1" applyProtection="1">
      <alignment horizontal="left" vertical="top" wrapText="1" readingOrder="1"/>
    </xf>
    <xf numFmtId="0" fontId="2" fillId="3" borderId="11" xfId="0" applyFont="1" applyFill="1" applyBorder="1" applyAlignment="1" applyProtection="1">
      <alignment vertical="top" wrapText="1"/>
    </xf>
    <xf numFmtId="49" fontId="2" fillId="0" borderId="14"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vertical="top" wrapText="1"/>
    </xf>
    <xf numFmtId="0" fontId="3" fillId="0" borderId="7" xfId="0" applyFont="1" applyFill="1" applyBorder="1" applyAlignment="1" applyProtection="1">
      <alignment horizontal="left" vertical="top" readingOrder="1"/>
    </xf>
    <xf numFmtId="0" fontId="17" fillId="0" borderId="19" xfId="0" applyFont="1" applyBorder="1" applyProtection="1"/>
    <xf numFmtId="0" fontId="17" fillId="0" borderId="0" xfId="0" applyFont="1" applyBorder="1" applyProtection="1"/>
    <xf numFmtId="0" fontId="2" fillId="3" borderId="9" xfId="0" applyFont="1" applyFill="1" applyBorder="1" applyAlignment="1" applyProtection="1">
      <alignment horizontal="left" vertical="top" wrapText="1"/>
    </xf>
    <xf numFmtId="0" fontId="6" fillId="0" borderId="0" xfId="0" applyFont="1" applyBorder="1" applyAlignment="1" applyProtection="1">
      <alignment vertical="top"/>
    </xf>
    <xf numFmtId="0" fontId="6" fillId="0" borderId="0" xfId="0" applyFont="1" applyAlignment="1" applyProtection="1">
      <alignment vertical="top"/>
    </xf>
    <xf numFmtId="0" fontId="2" fillId="3" borderId="15" xfId="0" applyFont="1" applyFill="1" applyBorder="1" applyAlignment="1" applyProtection="1">
      <alignment horizontal="left" vertical="top" wrapText="1"/>
    </xf>
    <xf numFmtId="0" fontId="2" fillId="3" borderId="15" xfId="0" applyNumberFormat="1" applyFont="1" applyFill="1" applyBorder="1" applyAlignment="1" applyProtection="1">
      <alignment wrapText="1"/>
    </xf>
    <xf numFmtId="0" fontId="2" fillId="0" borderId="5" xfId="0"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10" fillId="3" borderId="13"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2" fillId="0" borderId="2"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6" fillId="3" borderId="13" xfId="0" applyFont="1" applyFill="1" applyBorder="1" applyAlignment="1">
      <alignment horizontal="left" vertical="top" wrapText="1"/>
    </xf>
    <xf numFmtId="0" fontId="6" fillId="3" borderId="16" xfId="0" applyFont="1" applyFill="1" applyBorder="1" applyAlignment="1">
      <alignment horizontal="left" vertical="top" wrapText="1"/>
    </xf>
    <xf numFmtId="0" fontId="2" fillId="0" borderId="1" xfId="0" applyFont="1" applyFill="1" applyBorder="1" applyAlignment="1" applyProtection="1">
      <alignment horizontal="right" vertical="center" wrapText="1"/>
    </xf>
    <xf numFmtId="0" fontId="6" fillId="0" borderId="0" xfId="0" applyFont="1" applyAlignment="1" applyProtection="1"/>
    <xf numFmtId="0" fontId="3" fillId="0" borderId="1" xfId="0" applyFont="1" applyFill="1" applyBorder="1" applyAlignment="1" applyProtection="1">
      <alignment horizontal="right" vertical="center" wrapText="1"/>
    </xf>
    <xf numFmtId="0" fontId="6" fillId="0" borderId="17" xfId="0" applyFont="1" applyFill="1" applyBorder="1" applyProtection="1"/>
    <xf numFmtId="0" fontId="3" fillId="0" borderId="18" xfId="0" applyFont="1" applyFill="1" applyBorder="1" applyAlignment="1" applyProtection="1">
      <alignment horizontal="right" vertical="center" wrapText="1"/>
    </xf>
    <xf numFmtId="0" fontId="6" fillId="0" borderId="0" xfId="0" applyFont="1" applyBorder="1" applyAlignment="1" applyProtection="1">
      <alignment horizontal="left" vertical="top" wrapText="1"/>
    </xf>
    <xf numFmtId="0" fontId="6" fillId="3" borderId="8" xfId="0" applyFont="1" applyFill="1" applyBorder="1" applyAlignment="1" applyProtection="1"/>
    <xf numFmtId="0" fontId="17" fillId="0" borderId="0" xfId="0" applyFont="1" applyProtection="1"/>
    <xf numFmtId="0" fontId="16" fillId="2" borderId="0" xfId="0" applyFont="1" applyFill="1"/>
    <xf numFmtId="0" fontId="6" fillId="2" borderId="0" xfId="0" applyFont="1" applyFill="1"/>
    <xf numFmtId="0" fontId="18" fillId="0" borderId="0" xfId="0" applyFont="1"/>
    <xf numFmtId="0" fontId="6" fillId="0" borderId="0" xfId="0" applyFont="1" applyAlignment="1">
      <alignment vertical="center"/>
    </xf>
    <xf numFmtId="0" fontId="6" fillId="4" borderId="0" xfId="0" applyFont="1" applyFill="1"/>
    <xf numFmtId="16" fontId="6" fillId="0" borderId="0" xfId="0" applyNumberFormat="1" applyFont="1"/>
    <xf numFmtId="0" fontId="19" fillId="0" borderId="0" xfId="0" applyFont="1" applyAlignment="1">
      <alignment vertical="center"/>
    </xf>
    <xf numFmtId="0" fontId="2" fillId="3" borderId="1" xfId="0" applyFont="1" applyFill="1" applyBorder="1" applyAlignment="1" applyProtection="1">
      <alignment vertical="top" wrapText="1"/>
    </xf>
    <xf numFmtId="166" fontId="2" fillId="0" borderId="3" xfId="0" applyNumberFormat="1"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left" vertical="top" wrapText="1"/>
      <protection locked="0"/>
    </xf>
    <xf numFmtId="166" fontId="2" fillId="0" borderId="30" xfId="0" applyNumberFormat="1" applyFont="1" applyFill="1" applyBorder="1" applyAlignment="1" applyProtection="1">
      <alignment horizontal="left" vertical="top" wrapText="1"/>
      <protection locked="0"/>
    </xf>
    <xf numFmtId="0" fontId="2" fillId="0" borderId="23"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xf>
    <xf numFmtId="0" fontId="13" fillId="0" borderId="0" xfId="0" applyFont="1" applyBorder="1" applyAlignment="1" applyProtection="1">
      <alignment horizontal="center"/>
    </xf>
    <xf numFmtId="0" fontId="10" fillId="0" borderId="0" xfId="0" applyFont="1" applyBorder="1" applyAlignment="1" applyProtection="1">
      <alignment horizontal="left" vertical="center" wrapText="1"/>
    </xf>
    <xf numFmtId="0" fontId="2" fillId="0" borderId="0" xfId="0" quotePrefix="1" applyFont="1" applyBorder="1" applyAlignment="1" applyProtection="1">
      <alignment horizontal="left" vertical="top" wrapText="1"/>
    </xf>
    <xf numFmtId="0" fontId="12" fillId="0" borderId="0" xfId="0" applyFont="1" applyAlignment="1" applyProtection="1">
      <alignment horizontal="center" vertical="center" wrapText="1"/>
    </xf>
    <xf numFmtId="0" fontId="8" fillId="0" borderId="0" xfId="0" applyFont="1" applyAlignment="1" applyProtection="1">
      <alignment wrapText="1"/>
    </xf>
    <xf numFmtId="0" fontId="6" fillId="0" borderId="0" xfId="0" applyFont="1" applyAlignment="1">
      <alignment wrapText="1"/>
    </xf>
    <xf numFmtId="0" fontId="10" fillId="0" borderId="0" xfId="0" applyFont="1" applyBorder="1" applyAlignment="1" applyProtection="1">
      <alignment horizontal="center" vertical="center" wrapText="1"/>
    </xf>
    <xf numFmtId="0" fontId="6" fillId="0" borderId="0" xfId="0" applyFont="1" applyAlignment="1"/>
    <xf numFmtId="0" fontId="2" fillId="0" borderId="0" xfId="0" applyFont="1" applyAlignment="1">
      <alignment wrapText="1"/>
    </xf>
    <xf numFmtId="0" fontId="10" fillId="0" borderId="0" xfId="0" applyFont="1" applyAlignment="1">
      <alignment vertical="top" wrapText="1"/>
    </xf>
    <xf numFmtId="0" fontId="2" fillId="0" borderId="0" xfId="0" applyFont="1" applyAlignment="1">
      <alignment vertical="top" wrapText="1"/>
    </xf>
    <xf numFmtId="0" fontId="6" fillId="0" borderId="0" xfId="0" applyFont="1" applyAlignment="1">
      <alignment vertical="top" wrapText="1"/>
    </xf>
    <xf numFmtId="165" fontId="2" fillId="0" borderId="1" xfId="0" applyNumberFormat="1" applyFont="1" applyFill="1" applyBorder="1" applyAlignment="1" applyProtection="1">
      <alignment horizontal="right" vertical="center" wrapText="1"/>
      <protection locked="0"/>
    </xf>
    <xf numFmtId="165" fontId="2" fillId="0" borderId="2" xfId="0" applyNumberFormat="1" applyFont="1" applyFill="1" applyBorder="1" applyAlignment="1" applyProtection="1">
      <alignment horizontal="right" vertical="center" wrapText="1"/>
      <protection locked="0"/>
    </xf>
    <xf numFmtId="165" fontId="2" fillId="0" borderId="14" xfId="0" applyNumberFormat="1" applyFont="1" applyFill="1" applyBorder="1" applyAlignment="1" applyProtection="1">
      <alignment horizontal="right" vertical="center" wrapText="1"/>
      <protection locked="0"/>
    </xf>
    <xf numFmtId="166" fontId="2" fillId="3" borderId="4" xfId="0" applyNumberFormat="1" applyFont="1" applyFill="1" applyBorder="1" applyAlignment="1" applyProtection="1">
      <alignment horizontal="left" vertical="top" wrapText="1"/>
      <protection locked="0"/>
    </xf>
    <xf numFmtId="166" fontId="2" fillId="3" borderId="6" xfId="0" applyNumberFormat="1" applyFont="1" applyFill="1" applyBorder="1" applyAlignment="1" applyProtection="1">
      <alignment horizontal="left" vertical="top" wrapText="1"/>
      <protection locked="0"/>
    </xf>
    <xf numFmtId="166" fontId="2" fillId="3" borderId="23"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center" wrapText="1"/>
    </xf>
    <xf numFmtId="0" fontId="2" fillId="0" borderId="2" xfId="0" applyFont="1" applyFill="1" applyBorder="1" applyAlignment="1" applyProtection="1">
      <alignment horizontal="right" vertical="center" wrapText="1"/>
    </xf>
    <xf numFmtId="0" fontId="6" fillId="0" borderId="7" xfId="0" applyFont="1" applyFill="1" applyBorder="1" applyAlignment="1" applyProtection="1">
      <alignment horizontal="right" vertical="center" wrapText="1"/>
    </xf>
    <xf numFmtId="0" fontId="10" fillId="0" borderId="32"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2" fillId="0" borderId="6" xfId="0"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1" xfId="0" applyFont="1" applyFill="1" applyBorder="1" applyAlignment="1" applyProtection="1">
      <alignment vertical="top" wrapText="1"/>
    </xf>
    <xf numFmtId="0" fontId="5" fillId="0" borderId="3"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2" fillId="3" borderId="10"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2" fillId="3" borderId="4" xfId="0" applyNumberFormat="1" applyFont="1" applyFill="1" applyBorder="1" applyAlignment="1" applyProtection="1">
      <alignment horizontal="left" vertical="top" wrapText="1"/>
      <protection locked="0"/>
    </xf>
    <xf numFmtId="0" fontId="2" fillId="3" borderId="6" xfId="0" applyNumberFormat="1" applyFont="1" applyFill="1" applyBorder="1" applyAlignment="1" applyProtection="1">
      <alignment horizontal="left" vertical="top" wrapText="1"/>
      <protection locked="0"/>
    </xf>
    <xf numFmtId="0" fontId="2" fillId="3" borderId="23" xfId="0" applyNumberFormat="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6" xfId="0" applyNumberFormat="1" applyFont="1" applyFill="1" applyBorder="1" applyAlignment="1" applyProtection="1">
      <alignment horizontal="left" vertical="top" wrapText="1"/>
      <protection locked="0"/>
    </xf>
    <xf numFmtId="49" fontId="2" fillId="3" borderId="23" xfId="0" applyNumberFormat="1" applyFont="1" applyFill="1" applyBorder="1" applyAlignment="1" applyProtection="1">
      <alignment horizontal="left" vertical="top" wrapText="1"/>
      <protection locked="0"/>
    </xf>
    <xf numFmtId="165" fontId="2" fillId="3" borderId="1" xfId="0" applyNumberFormat="1" applyFont="1" applyFill="1" applyBorder="1" applyAlignment="1" applyProtection="1">
      <alignment horizontal="right" vertical="center" wrapText="1"/>
      <protection locked="0"/>
    </xf>
    <xf numFmtId="165" fontId="2" fillId="3" borderId="2" xfId="0" applyNumberFormat="1" applyFont="1" applyFill="1" applyBorder="1" applyAlignment="1" applyProtection="1">
      <alignment horizontal="right" vertical="center" wrapText="1"/>
      <protection locked="0"/>
    </xf>
    <xf numFmtId="165" fontId="2" fillId="3" borderId="14" xfId="0" applyNumberFormat="1" applyFont="1" applyFill="1" applyBorder="1" applyAlignment="1" applyProtection="1">
      <alignment horizontal="right" vertical="center" wrapText="1"/>
      <protection locked="0"/>
    </xf>
    <xf numFmtId="165" fontId="2" fillId="0" borderId="36" xfId="0" applyNumberFormat="1" applyFont="1" applyFill="1" applyBorder="1" applyAlignment="1" applyProtection="1">
      <alignment horizontal="right" vertical="center" wrapText="1"/>
    </xf>
    <xf numFmtId="165" fontId="2" fillId="0" borderId="37" xfId="0" applyNumberFormat="1" applyFont="1" applyFill="1" applyBorder="1" applyAlignment="1" applyProtection="1">
      <alignment horizontal="right" vertical="center" wrapText="1"/>
    </xf>
    <xf numFmtId="0" fontId="8" fillId="0" borderId="19" xfId="0" applyFont="1" applyBorder="1" applyAlignment="1" applyProtection="1">
      <alignment horizontal="left" vertical="center" wrapText="1"/>
    </xf>
    <xf numFmtId="0" fontId="8" fillId="0" borderId="19" xfId="0" applyFont="1" applyBorder="1" applyAlignment="1">
      <alignment horizontal="left" wrapText="1"/>
    </xf>
    <xf numFmtId="0" fontId="2" fillId="0" borderId="18" xfId="0" quotePrefix="1" applyNumberFormat="1" applyFont="1" applyFill="1" applyBorder="1" applyAlignment="1" applyProtection="1">
      <alignment horizontal="left" vertical="top" wrapText="1"/>
      <protection locked="0"/>
    </xf>
    <xf numFmtId="0" fontId="2" fillId="0" borderId="38" xfId="0" applyNumberFormat="1" applyFont="1" applyFill="1" applyBorder="1" applyAlignment="1" applyProtection="1">
      <alignment horizontal="left" vertical="top" wrapText="1"/>
      <protection locked="0"/>
    </xf>
    <xf numFmtId="0" fontId="2" fillId="0" borderId="39" xfId="0" applyNumberFormat="1"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protection locked="0"/>
    </xf>
    <xf numFmtId="49" fontId="6" fillId="0" borderId="36" xfId="0" applyNumberFormat="1" applyFont="1" applyFill="1" applyBorder="1" applyAlignment="1" applyProtection="1">
      <alignment horizontal="left" vertical="top"/>
      <protection locked="0"/>
    </xf>
    <xf numFmtId="49" fontId="6" fillId="0" borderId="37" xfId="0" applyNumberFormat="1" applyFont="1" applyFill="1" applyBorder="1" applyAlignment="1" applyProtection="1">
      <alignment horizontal="left" vertical="top"/>
      <protection locked="0"/>
    </xf>
    <xf numFmtId="49" fontId="2" fillId="0" borderId="1"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0" fontId="2" fillId="0" borderId="40" xfId="0" applyFont="1" applyFill="1" applyBorder="1" applyAlignment="1" applyProtection="1"/>
    <xf numFmtId="0" fontId="2" fillId="0" borderId="26" xfId="0" applyFont="1" applyFill="1" applyBorder="1" applyAlignment="1" applyProtection="1">
      <alignment horizontal="left" vertical="top" wrapText="1"/>
    </xf>
    <xf numFmtId="0" fontId="6" fillId="0" borderId="26" xfId="0" applyFont="1" applyBorder="1" applyAlignment="1">
      <alignment horizontal="left" vertical="top" wrapText="1"/>
    </xf>
    <xf numFmtId="0" fontId="2" fillId="0" borderId="2"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37" xfId="0" applyNumberFormat="1" applyFont="1" applyFill="1" applyBorder="1" applyAlignment="1" applyProtection="1">
      <alignment horizontal="left" vertical="top" wrapText="1"/>
      <protection locked="0"/>
    </xf>
    <xf numFmtId="0" fontId="10" fillId="0" borderId="32"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10" fillId="0" borderId="34" xfId="0" applyFont="1" applyFill="1" applyBorder="1" applyAlignment="1" applyProtection="1">
      <alignment horizontal="left" vertical="center" wrapText="1"/>
    </xf>
    <xf numFmtId="165" fontId="2" fillId="0" borderId="2" xfId="0" applyNumberFormat="1" applyFont="1" applyFill="1" applyBorder="1" applyAlignment="1" applyProtection="1">
      <alignment horizontal="right" vertical="top" wrapText="1"/>
      <protection locked="0"/>
    </xf>
    <xf numFmtId="165" fontId="2" fillId="0" borderId="36" xfId="0" applyNumberFormat="1" applyFont="1" applyFill="1" applyBorder="1" applyAlignment="1" applyProtection="1">
      <alignment horizontal="right" vertical="top" wrapText="1"/>
      <protection locked="0"/>
    </xf>
    <xf numFmtId="165" fontId="6" fillId="0" borderId="7" xfId="0" applyNumberFormat="1" applyFont="1" applyBorder="1" applyAlignment="1" applyProtection="1">
      <alignment horizontal="right" vertical="top" wrapText="1"/>
      <protection locked="0"/>
    </xf>
    <xf numFmtId="165" fontId="3" fillId="0" borderId="18" xfId="0" applyNumberFormat="1" applyFont="1" applyFill="1" applyBorder="1" applyAlignment="1" applyProtection="1">
      <alignment horizontal="right" vertical="top" wrapText="1"/>
    </xf>
    <xf numFmtId="165" fontId="3" fillId="0" borderId="38" xfId="0" applyNumberFormat="1" applyFont="1" applyFill="1" applyBorder="1" applyAlignment="1" applyProtection="1">
      <alignment horizontal="right" vertical="top" wrapText="1"/>
    </xf>
    <xf numFmtId="165" fontId="16" fillId="0" borderId="38" xfId="0" applyNumberFormat="1" applyFont="1" applyBorder="1" applyAlignment="1">
      <alignment horizontal="right" vertical="top" wrapText="1"/>
    </xf>
    <xf numFmtId="165" fontId="6" fillId="0" borderId="39" xfId="0" applyNumberFormat="1" applyFont="1" applyBorder="1" applyAlignment="1">
      <alignment horizontal="right" vertical="top" wrapText="1"/>
    </xf>
    <xf numFmtId="165" fontId="2" fillId="0" borderId="2" xfId="0" applyNumberFormat="1" applyFont="1" applyFill="1" applyBorder="1" applyAlignment="1" applyProtection="1">
      <alignment horizontal="right" vertical="center" wrapText="1"/>
    </xf>
    <xf numFmtId="165" fontId="6" fillId="0" borderId="37" xfId="0" applyNumberFormat="1" applyFont="1" applyBorder="1" applyAlignment="1" applyProtection="1">
      <alignment horizontal="right" vertical="center" wrapText="1"/>
    </xf>
    <xf numFmtId="165" fontId="2" fillId="0" borderId="36" xfId="0" applyNumberFormat="1" applyFont="1" applyFill="1" applyBorder="1" applyAlignment="1" applyProtection="1">
      <alignment horizontal="right" vertical="center" wrapText="1"/>
      <protection locked="0"/>
    </xf>
    <xf numFmtId="165" fontId="6" fillId="0" borderId="37" xfId="0" applyNumberFormat="1" applyFont="1" applyBorder="1" applyAlignment="1" applyProtection="1">
      <alignment horizontal="right" vertical="center" wrapText="1"/>
      <protection locked="0"/>
    </xf>
    <xf numFmtId="0" fontId="2" fillId="0" borderId="15" xfId="0" applyFont="1" applyFill="1" applyBorder="1" applyAlignment="1" applyProtection="1">
      <alignment horizontal="left" vertical="top" wrapText="1"/>
    </xf>
    <xf numFmtId="0" fontId="6" fillId="0" borderId="15" xfId="0" applyFont="1" applyBorder="1" applyAlignment="1">
      <alignment horizontal="left" vertical="top" wrapText="1"/>
    </xf>
    <xf numFmtId="49" fontId="2" fillId="0" borderId="36" xfId="0" applyNumberFormat="1" applyFont="1" applyFill="1" applyBorder="1" applyAlignment="1" applyProtection="1">
      <alignment horizontal="left" vertical="top" wrapText="1"/>
      <protection locked="0"/>
    </xf>
    <xf numFmtId="49" fontId="2" fillId="0" borderId="37" xfId="0"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xf>
    <xf numFmtId="0" fontId="16" fillId="0" borderId="7" xfId="0" applyFont="1" applyFill="1" applyBorder="1" applyAlignment="1" applyProtection="1">
      <alignment horizontal="left" vertical="top" wrapText="1"/>
    </xf>
    <xf numFmtId="164" fontId="2" fillId="3" borderId="4" xfId="0" applyNumberFormat="1" applyFont="1" applyFill="1" applyBorder="1" applyAlignment="1" applyProtection="1">
      <alignment horizontal="left" vertical="top" wrapText="1"/>
      <protection locked="0"/>
    </xf>
    <xf numFmtId="164" fontId="2" fillId="3" borderId="6" xfId="0" applyNumberFormat="1" applyFont="1" applyFill="1" applyBorder="1" applyAlignment="1" applyProtection="1">
      <alignment horizontal="left" vertical="top" wrapText="1"/>
      <protection locked="0"/>
    </xf>
    <xf numFmtId="164" fontId="2" fillId="3" borderId="23" xfId="0" applyNumberFormat="1" applyFont="1" applyFill="1" applyBorder="1" applyAlignment="1" applyProtection="1">
      <alignment horizontal="left" vertical="top" wrapText="1"/>
      <protection locked="0"/>
    </xf>
    <xf numFmtId="49" fontId="2" fillId="4" borderId="35"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40" xfId="0" applyNumberFormat="1" applyFont="1" applyFill="1" applyBorder="1" applyAlignment="1" applyProtection="1">
      <alignment horizontal="left" vertical="top" wrapText="1"/>
      <protection locked="0"/>
    </xf>
    <xf numFmtId="49" fontId="2" fillId="4" borderId="2" xfId="0" applyNumberFormat="1" applyFont="1" applyFill="1" applyBorder="1" applyAlignment="1" applyProtection="1">
      <alignment horizontal="left" vertical="top" wrapText="1"/>
      <protection locked="0"/>
    </xf>
    <xf numFmtId="49" fontId="2" fillId="4" borderId="36" xfId="0" applyNumberFormat="1" applyFont="1" applyFill="1" applyBorder="1" applyAlignment="1" applyProtection="1">
      <alignment horizontal="left" vertical="top" wrapText="1"/>
      <protection locked="0"/>
    </xf>
    <xf numFmtId="49" fontId="2" fillId="4" borderId="37" xfId="0" applyNumberFormat="1" applyFont="1" applyFill="1" applyBorder="1" applyAlignment="1" applyProtection="1">
      <alignment horizontal="left" vertical="top" wrapText="1"/>
      <protection locked="0"/>
    </xf>
    <xf numFmtId="0" fontId="2" fillId="0" borderId="2" xfId="0" quotePrefix="1" applyNumberFormat="1" applyFont="1" applyFill="1" applyBorder="1" applyAlignment="1" applyProtection="1">
      <alignment horizontal="left" vertical="top" wrapText="1"/>
      <protection locked="0"/>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Alignment="1" applyProtection="1">
      <alignment horizontal="left" vertical="center" wrapText="1"/>
    </xf>
    <xf numFmtId="0" fontId="10" fillId="0" borderId="45" xfId="0" applyFont="1" applyFill="1" applyBorder="1" applyAlignment="1" applyProtection="1">
      <alignment horizontal="left" vertical="center" wrapText="1"/>
    </xf>
    <xf numFmtId="0" fontId="2" fillId="0" borderId="18" xfId="0" applyNumberFormat="1" applyFont="1" applyFill="1" applyBorder="1" applyAlignment="1" applyProtection="1">
      <alignment horizontal="left" vertical="top" wrapText="1"/>
      <protection locked="0"/>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2" fillId="0" borderId="6"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2" fillId="0" borderId="10" xfId="0" applyFont="1" applyFill="1" applyBorder="1" applyAlignment="1" applyProtection="1">
      <alignment vertical="top" wrapText="1"/>
    </xf>
    <xf numFmtId="0" fontId="6" fillId="0" borderId="11" xfId="0" applyFont="1" applyBorder="1" applyAlignment="1">
      <alignment vertical="top" wrapText="1"/>
    </xf>
    <xf numFmtId="0" fontId="8" fillId="0" borderId="19" xfId="0" applyFont="1" applyBorder="1" applyAlignment="1" applyProtection="1">
      <alignment horizontal="left" vertical="top" wrapText="1"/>
    </xf>
    <xf numFmtId="0" fontId="6" fillId="0" borderId="19" xfId="0" applyFont="1" applyBorder="1" applyAlignment="1"/>
    <xf numFmtId="0" fontId="3" fillId="3" borderId="49" xfId="0" applyFont="1" applyFill="1" applyBorder="1" applyAlignment="1" applyProtection="1">
      <alignment horizontal="left" vertical="center" wrapText="1"/>
    </xf>
    <xf numFmtId="0" fontId="2" fillId="3" borderId="46" xfId="0" applyFont="1" applyFill="1" applyBorder="1" applyAlignment="1">
      <alignment horizontal="left" vertical="center" wrapText="1"/>
    </xf>
    <xf numFmtId="0" fontId="6" fillId="0" borderId="46" xfId="0" applyFont="1" applyBorder="1" applyAlignment="1">
      <alignment horizontal="left" wrapText="1"/>
    </xf>
    <xf numFmtId="165" fontId="16" fillId="0" borderId="29" xfId="0" applyNumberFormat="1" applyFont="1" applyBorder="1" applyAlignment="1">
      <alignment horizontal="right" vertical="top" wrapText="1"/>
    </xf>
    <xf numFmtId="0" fontId="5" fillId="3" borderId="10" xfId="0" applyFont="1" applyFill="1" applyBorder="1" applyAlignment="1" applyProtection="1">
      <alignment horizontal="left" vertical="top" wrapText="1"/>
    </xf>
    <xf numFmtId="165" fontId="2" fillId="0" borderId="31" xfId="0" applyNumberFormat="1" applyFont="1" applyFill="1" applyBorder="1" applyAlignment="1" applyProtection="1">
      <alignment horizontal="right" wrapText="1"/>
      <protection locked="0"/>
    </xf>
    <xf numFmtId="165" fontId="2" fillId="0" borderId="13" xfId="0" applyNumberFormat="1" applyFont="1" applyFill="1" applyBorder="1" applyAlignment="1" applyProtection="1">
      <alignment horizontal="right" wrapText="1"/>
      <protection locked="0"/>
    </xf>
    <xf numFmtId="165" fontId="6" fillId="0" borderId="16" xfId="0" applyNumberFormat="1" applyFont="1" applyFill="1" applyBorder="1" applyAlignment="1" applyProtection="1">
      <alignment horizontal="right" wrapText="1"/>
      <protection locked="0"/>
    </xf>
    <xf numFmtId="0" fontId="3" fillId="3" borderId="48" xfId="0" applyFont="1" applyFill="1" applyBorder="1" applyAlignment="1" applyProtection="1">
      <alignment horizontal="left" vertical="center" wrapText="1"/>
    </xf>
    <xf numFmtId="0" fontId="2" fillId="3" borderId="36" xfId="0" applyFont="1" applyFill="1" applyBorder="1" applyAlignment="1">
      <alignment horizontal="left" vertical="center" wrapText="1"/>
    </xf>
    <xf numFmtId="0" fontId="6" fillId="0" borderId="19" xfId="0" applyFont="1" applyBorder="1" applyAlignment="1">
      <alignment horizontal="left" vertical="top" wrapText="1"/>
    </xf>
    <xf numFmtId="165" fontId="3" fillId="0" borderId="36" xfId="0" applyNumberFormat="1" applyFont="1" applyFill="1" applyBorder="1" applyAlignment="1" applyProtection="1">
      <alignment horizontal="right" vertical="center" wrapText="1"/>
    </xf>
    <xf numFmtId="165" fontId="3" fillId="0" borderId="37" xfId="0" applyNumberFormat="1" applyFont="1" applyFill="1" applyBorder="1" applyAlignment="1" applyProtection="1">
      <alignment horizontal="right" vertical="center" wrapText="1"/>
    </xf>
    <xf numFmtId="0" fontId="2" fillId="0" borderId="31" xfId="0" applyFont="1" applyFill="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165" fontId="3" fillId="3" borderId="2" xfId="0" applyNumberFormat="1" applyFont="1" applyFill="1" applyBorder="1" applyAlignment="1" applyProtection="1">
      <alignment horizontal="right" vertical="top" wrapText="1"/>
    </xf>
    <xf numFmtId="165" fontId="3" fillId="3" borderId="36" xfId="0" applyNumberFormat="1" applyFont="1" applyFill="1" applyBorder="1" applyAlignment="1" applyProtection="1">
      <alignment horizontal="right" vertical="top" wrapText="1"/>
    </xf>
    <xf numFmtId="165" fontId="3" fillId="3" borderId="37" xfId="0" applyNumberFormat="1" applyFont="1" applyFill="1" applyBorder="1" applyAlignment="1" applyProtection="1">
      <alignment horizontal="right" vertical="top" wrapText="1"/>
    </xf>
    <xf numFmtId="0" fontId="2" fillId="0" borderId="12"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3" fillId="3" borderId="41" xfId="0" applyFont="1" applyFill="1" applyBorder="1" applyAlignment="1" applyProtection="1">
      <alignment horizontal="left" vertical="center" wrapText="1"/>
    </xf>
    <xf numFmtId="0" fontId="2" fillId="0" borderId="8" xfId="0" applyFont="1" applyFill="1" applyBorder="1" applyAlignment="1" applyProtection="1">
      <alignment horizontal="left" vertical="top" wrapText="1"/>
    </xf>
    <xf numFmtId="0" fontId="6" fillId="0" borderId="8" xfId="0" applyFont="1" applyFill="1" applyBorder="1" applyAlignment="1" applyProtection="1"/>
    <xf numFmtId="0" fontId="2" fillId="0" borderId="47" xfId="0" applyFont="1" applyFill="1" applyBorder="1" applyAlignment="1" applyProtection="1">
      <alignment horizontal="left" vertical="top" wrapText="1"/>
    </xf>
    <xf numFmtId="0" fontId="6" fillId="0" borderId="47" xfId="0" applyFont="1" applyBorder="1" applyAlignment="1">
      <alignment horizontal="left" vertical="top" wrapText="1"/>
    </xf>
    <xf numFmtId="0" fontId="2" fillId="0" borderId="17" xfId="0" quotePrefix="1"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wrapText="1"/>
      <protection locked="0"/>
    </xf>
    <xf numFmtId="0" fontId="2" fillId="0" borderId="27" xfId="0" applyNumberFormat="1" applyFont="1" applyFill="1" applyBorder="1" applyAlignment="1" applyProtection="1">
      <alignment wrapText="1"/>
      <protection locked="0"/>
    </xf>
    <xf numFmtId="0" fontId="2" fillId="0" borderId="50"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0" borderId="27" xfId="0"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16" fillId="0" borderId="7" xfId="0" applyFont="1" applyBorder="1" applyAlignment="1">
      <alignment horizontal="center" vertical="center" wrapText="1"/>
    </xf>
    <xf numFmtId="0" fontId="3" fillId="0" borderId="3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0" fontId="6" fillId="0" borderId="0" xfId="0" applyFont="1" applyBorder="1" applyAlignment="1" applyProtection="1">
      <alignment wrapText="1"/>
    </xf>
    <xf numFmtId="0" fontId="6" fillId="0" borderId="19" xfId="0" applyFont="1" applyBorder="1" applyAlignment="1" applyProtection="1">
      <alignment horizontal="left" vertical="top" wrapText="1"/>
    </xf>
    <xf numFmtId="0" fontId="8" fillId="0" borderId="19" xfId="0" applyNumberFormat="1" applyFont="1" applyBorder="1" applyAlignment="1" applyProtection="1">
      <alignment vertical="top" wrapText="1"/>
    </xf>
    <xf numFmtId="0" fontId="2" fillId="0" borderId="4"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3" xfId="0" applyNumberFormat="1" applyFont="1" applyFill="1" applyBorder="1" applyAlignment="1" applyProtection="1">
      <alignment horizontal="left" vertical="top" wrapText="1"/>
      <protection locked="0"/>
    </xf>
    <xf numFmtId="167" fontId="2" fillId="0" borderId="2" xfId="0" applyNumberFormat="1" applyFont="1" applyFill="1" applyBorder="1" applyAlignment="1" applyProtection="1">
      <alignment horizontal="left" vertical="top" wrapText="1"/>
      <protection locked="0"/>
    </xf>
    <xf numFmtId="167" fontId="2" fillId="0" borderId="36" xfId="0" applyNumberFormat="1" applyFont="1" applyFill="1" applyBorder="1" applyAlignment="1" applyProtection="1">
      <alignment horizontal="left" vertical="top" wrapText="1"/>
      <protection locked="0"/>
    </xf>
    <xf numFmtId="167" fontId="2" fillId="0" borderId="37" xfId="0" applyNumberFormat="1" applyFont="1" applyFill="1" applyBorder="1" applyAlignment="1" applyProtection="1">
      <alignment horizontal="left" vertical="top" wrapText="1"/>
      <protection locked="0"/>
    </xf>
    <xf numFmtId="165" fontId="3" fillId="0" borderId="2" xfId="0" applyNumberFormat="1" applyFont="1" applyFill="1" applyBorder="1" applyAlignment="1" applyProtection="1">
      <alignment horizontal="right" vertical="center" wrapText="1"/>
    </xf>
    <xf numFmtId="0" fontId="2" fillId="0" borderId="51" xfId="0" applyFont="1" applyBorder="1" applyAlignment="1" applyProtection="1">
      <alignment vertical="top" wrapText="1"/>
    </xf>
    <xf numFmtId="0" fontId="2" fillId="0" borderId="52" xfId="0" applyFont="1" applyBorder="1" applyAlignment="1" applyProtection="1">
      <alignment vertical="top" wrapText="1"/>
    </xf>
    <xf numFmtId="0" fontId="2" fillId="0" borderId="53" xfId="0" applyFont="1" applyBorder="1" applyAlignment="1" applyProtection="1">
      <alignment vertical="top" wrapText="1"/>
    </xf>
    <xf numFmtId="0" fontId="6" fillId="0" borderId="52" xfId="0" applyFont="1" applyBorder="1" applyAlignment="1">
      <alignment vertical="top" wrapText="1"/>
    </xf>
    <xf numFmtId="0" fontId="6" fillId="0" borderId="53" xfId="0" applyFont="1" applyBorder="1" applyAlignment="1">
      <alignment vertical="top" wrapText="1"/>
    </xf>
    <xf numFmtId="0" fontId="3" fillId="0" borderId="54" xfId="0" applyFont="1" applyBorder="1" applyAlignment="1">
      <alignment horizontal="left" vertical="center" wrapText="1"/>
    </xf>
    <xf numFmtId="0" fontId="3" fillId="0" borderId="15" xfId="0" applyFont="1" applyBorder="1" applyAlignment="1">
      <alignment horizontal="left" vertical="center" wrapText="1"/>
    </xf>
    <xf numFmtId="0" fontId="3" fillId="0" borderId="55" xfId="0" applyFont="1" applyBorder="1" applyAlignment="1">
      <alignment horizontal="left" vertical="center" wrapText="1"/>
    </xf>
    <xf numFmtId="0" fontId="2" fillId="0" borderId="54" xfId="0" applyFont="1" applyBorder="1" applyAlignment="1">
      <alignment horizontal="left" vertical="center" wrapText="1"/>
    </xf>
    <xf numFmtId="0" fontId="2" fillId="0" borderId="15" xfId="0" applyFont="1" applyBorder="1" applyAlignment="1">
      <alignment horizontal="left" vertical="center" wrapText="1"/>
    </xf>
    <xf numFmtId="0" fontId="2" fillId="0" borderId="55" xfId="0" applyFont="1" applyBorder="1" applyAlignment="1">
      <alignment horizontal="left" vertical="center" wrapText="1"/>
    </xf>
    <xf numFmtId="0" fontId="3" fillId="0" borderId="5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3" fillId="0" borderId="17" xfId="0" applyFont="1" applyFill="1" applyBorder="1" applyAlignment="1" applyProtection="1">
      <alignment horizontal="right" vertical="center" wrapText="1"/>
    </xf>
    <xf numFmtId="0" fontId="3" fillId="0" borderId="26" xfId="0" applyFont="1" applyFill="1" applyBorder="1" applyAlignment="1" applyProtection="1">
      <alignment horizontal="right" vertical="center" wrapText="1"/>
    </xf>
  </cellXfs>
  <cellStyles count="2">
    <cellStyle name="Link" xfId="1" builtinId="8"/>
    <cellStyle name="Standard" xfId="0" builtinId="0"/>
  </cellStyles>
  <dxfs count="4">
    <dxf>
      <font>
        <color auto="1"/>
      </font>
      <fill>
        <patternFill>
          <bgColor theme="0" tint="-0.34998626667073579"/>
        </patternFill>
      </fill>
    </dxf>
    <dxf>
      <fill>
        <patternFill>
          <bgColor rgb="FFA8A8AD"/>
        </patternFill>
      </fill>
    </dxf>
    <dxf>
      <fill>
        <patternFill>
          <bgColor theme="0" tint="-0.34998626667073579"/>
        </patternFill>
      </fill>
    </dxf>
    <dxf>
      <font>
        <color theme="1"/>
      </font>
      <fill>
        <patternFill>
          <bgColor theme="0" tint="-0.349986266670735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17DC5"/>
      <rgbColor rgb="00A8A9A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17DC5"/>
      <rgbColor rgb="00CC99FF"/>
      <rgbColor rgb="00A8A8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0B0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485775</xdr:colOff>
      <xdr:row>1</xdr:row>
      <xdr:rowOff>9525</xdr:rowOff>
    </xdr:to>
    <xdr:pic>
      <xdr:nvPicPr>
        <xdr:cNvPr id="2529" name="Picture 2" descr="IKI_projektbuero_logo_KTC"/>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38300" cy="666750"/>
        </a:xfrm>
        <a:prstGeom prst="rect">
          <a:avLst/>
        </a:prstGeom>
        <a:noFill/>
        <a:ln w="9525">
          <a:noFill/>
          <a:miter lim="800000"/>
          <a:headEnd/>
          <a:tailEnd/>
        </a:ln>
      </xdr:spPr>
    </xdr:pic>
    <xdr:clientData/>
  </xdr:twoCellAnchor>
  <xdr:twoCellAnchor editAs="oneCell">
    <xdr:from>
      <xdr:col>0</xdr:col>
      <xdr:colOff>0</xdr:colOff>
      <xdr:row>16</xdr:row>
      <xdr:rowOff>19050</xdr:rowOff>
    </xdr:from>
    <xdr:to>
      <xdr:col>4</xdr:col>
      <xdr:colOff>981075</xdr:colOff>
      <xdr:row>28</xdr:row>
      <xdr:rowOff>419100</xdr:rowOff>
    </xdr:to>
    <xdr:pic>
      <xdr:nvPicPr>
        <xdr:cNvPr id="2530"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6400800"/>
          <a:ext cx="5095875" cy="31146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333375</xdr:colOff>
      <xdr:row>1</xdr:row>
      <xdr:rowOff>9525</xdr:rowOff>
    </xdr:to>
    <xdr:pic>
      <xdr:nvPicPr>
        <xdr:cNvPr id="2532" name="Picture 220" descr="IKI_projektbuero_logo_KTC"/>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85900" cy="666750"/>
        </a:xfrm>
        <a:prstGeom prst="rect">
          <a:avLst/>
        </a:prstGeom>
        <a:noFill/>
        <a:ln w="9525">
          <a:noFill/>
          <a:miter lim="800000"/>
          <a:headEnd/>
          <a:tailEnd/>
        </a:ln>
      </xdr:spPr>
    </xdr:pic>
    <xdr:clientData/>
  </xdr:twoCellAnchor>
  <xdr:twoCellAnchor editAs="oneCell">
    <xdr:from>
      <xdr:col>4</xdr:col>
      <xdr:colOff>1077256</xdr:colOff>
      <xdr:row>0</xdr:row>
      <xdr:rowOff>38100</xdr:rowOff>
    </xdr:from>
    <xdr:to>
      <xdr:col>8</xdr:col>
      <xdr:colOff>142875</xdr:colOff>
      <xdr:row>1</xdr:row>
      <xdr:rowOff>142813</xdr:rowOff>
    </xdr:to>
    <xdr:pic>
      <xdr:nvPicPr>
        <xdr:cNvPr id="2" name="Grafik 1"/>
        <xdr:cNvPicPr>
          <a:picLocks noChangeAspect="1"/>
        </xdr:cNvPicPr>
      </xdr:nvPicPr>
      <xdr:blipFill>
        <a:blip xmlns:r="http://schemas.openxmlformats.org/officeDocument/2006/relationships" r:embed="rId3" cstate="print"/>
        <a:stretch>
          <a:fillRect/>
        </a:stretch>
      </xdr:blipFill>
      <xdr:spPr>
        <a:xfrm>
          <a:off x="5192056" y="38100"/>
          <a:ext cx="1904069" cy="761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9525</xdr:rowOff>
    </xdr:to>
    <xdr:pic>
      <xdr:nvPicPr>
        <xdr:cNvPr id="1293" name="Picture 220" descr="IKI_projektbuero_logo_KTC"/>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38300" cy="666750"/>
        </a:xfrm>
        <a:prstGeom prst="rect">
          <a:avLst/>
        </a:prstGeom>
        <a:noFill/>
        <a:ln w="9525">
          <a:noFill/>
          <a:miter lim="800000"/>
          <a:headEnd/>
          <a:tailEnd/>
        </a:ln>
      </xdr:spPr>
    </xdr:pic>
    <xdr:clientData/>
  </xdr:twoCellAnchor>
  <xdr:twoCellAnchor editAs="oneCell">
    <xdr:from>
      <xdr:col>4</xdr:col>
      <xdr:colOff>572529</xdr:colOff>
      <xdr:row>0</xdr:row>
      <xdr:rowOff>47625</xdr:rowOff>
    </xdr:from>
    <xdr:to>
      <xdr:col>8</xdr:col>
      <xdr:colOff>338419</xdr:colOff>
      <xdr:row>1</xdr:row>
      <xdr:rowOff>123825</xdr:rowOff>
    </xdr:to>
    <xdr:pic>
      <xdr:nvPicPr>
        <xdr:cNvPr id="2" name="Grafik 1"/>
        <xdr:cNvPicPr>
          <a:picLocks noChangeAspect="1"/>
        </xdr:cNvPicPr>
      </xdr:nvPicPr>
      <xdr:blipFill>
        <a:blip xmlns:r="http://schemas.openxmlformats.org/officeDocument/2006/relationships" r:embed="rId2" cstate="print"/>
        <a:stretch>
          <a:fillRect/>
        </a:stretch>
      </xdr:blipFill>
      <xdr:spPr>
        <a:xfrm>
          <a:off x="4934979" y="47625"/>
          <a:ext cx="1832815" cy="7334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J38"/>
  <sheetViews>
    <sheetView showGridLines="0" view="pageBreakPreview" topLeftCell="A25" zoomScaleSheetLayoutView="100" workbookViewId="0">
      <selection activeCell="C40" sqref="C40"/>
    </sheetView>
  </sheetViews>
  <sheetFormatPr baseColWidth="10" defaultRowHeight="14.25" x14ac:dyDescent="0.2"/>
  <cols>
    <col min="1" max="1" width="15.125" style="45" customWidth="1"/>
    <col min="2" max="2" width="18.75" style="45" customWidth="1"/>
    <col min="3" max="3" width="17.625" style="45" customWidth="1"/>
    <col min="4" max="4" width="2.5" style="45" customWidth="1"/>
    <col min="5" max="5" width="18" style="45" customWidth="1"/>
    <col min="6" max="6" width="12.5" style="45" customWidth="1"/>
    <col min="7" max="7" width="2.5" style="45" customWidth="1"/>
    <col min="8" max="8" width="4.25" style="45" customWidth="1"/>
    <col min="9" max="9" width="2.5" style="45" customWidth="1"/>
    <col min="10" max="10" width="13.375" style="45" customWidth="1"/>
    <col min="11" max="16384" width="11" style="45"/>
  </cols>
  <sheetData>
    <row r="1" spans="1:9" ht="51.75" customHeight="1" x14ac:dyDescent="0.2">
      <c r="A1" s="43"/>
      <c r="B1" s="107" t="s">
        <v>41</v>
      </c>
      <c r="C1" s="107"/>
      <c r="D1" s="107"/>
      <c r="E1" s="107"/>
      <c r="F1" s="107"/>
      <c r="G1" s="107"/>
      <c r="H1" s="107"/>
      <c r="I1" s="107"/>
    </row>
    <row r="2" spans="1:9" ht="29.25" customHeight="1" x14ac:dyDescent="0.2">
      <c r="A2" s="110" t="s">
        <v>139</v>
      </c>
      <c r="B2" s="110"/>
      <c r="C2" s="110"/>
      <c r="D2" s="110"/>
      <c r="E2" s="110"/>
      <c r="F2" s="110"/>
      <c r="G2" s="110"/>
      <c r="H2" s="110"/>
      <c r="I2" s="110"/>
    </row>
    <row r="3" spans="1:9" ht="39.75" customHeight="1" x14ac:dyDescent="0.2">
      <c r="A3" s="108" t="s">
        <v>171</v>
      </c>
      <c r="B3" s="109"/>
      <c r="C3" s="109"/>
      <c r="D3" s="109"/>
      <c r="E3" s="109"/>
      <c r="F3" s="109"/>
      <c r="G3" s="109"/>
      <c r="H3" s="109"/>
      <c r="I3" s="109"/>
    </row>
    <row r="4" spans="1:9" ht="30.75" customHeight="1" x14ac:dyDescent="0.2">
      <c r="A4" s="108" t="s">
        <v>172</v>
      </c>
      <c r="B4" s="109"/>
      <c r="C4" s="109"/>
      <c r="D4" s="109"/>
      <c r="E4" s="109"/>
      <c r="F4" s="109"/>
      <c r="G4" s="109"/>
      <c r="H4" s="109"/>
      <c r="I4" s="109"/>
    </row>
    <row r="5" spans="1:9" ht="42.75" customHeight="1" x14ac:dyDescent="0.2">
      <c r="A5" s="108" t="s">
        <v>129</v>
      </c>
      <c r="B5" s="109"/>
      <c r="C5" s="109"/>
      <c r="D5" s="109"/>
      <c r="E5" s="109"/>
      <c r="F5" s="109"/>
      <c r="G5" s="109"/>
      <c r="H5" s="109"/>
      <c r="I5" s="109"/>
    </row>
    <row r="6" spans="1:9" ht="11.25" customHeight="1" x14ac:dyDescent="0.2">
      <c r="A6" s="104"/>
      <c r="B6" s="104"/>
      <c r="C6" s="104"/>
      <c r="D6" s="104"/>
      <c r="E6" s="104"/>
      <c r="F6" s="104"/>
      <c r="G6" s="104"/>
      <c r="H6" s="104"/>
      <c r="I6" s="104"/>
    </row>
    <row r="7" spans="1:9" ht="21" customHeight="1" x14ac:dyDescent="0.2">
      <c r="A7" s="105" t="s">
        <v>63</v>
      </c>
      <c r="B7" s="105"/>
      <c r="C7" s="105"/>
      <c r="D7" s="105"/>
      <c r="E7" s="105"/>
      <c r="F7" s="105"/>
      <c r="G7" s="105"/>
      <c r="H7" s="105"/>
      <c r="I7" s="105"/>
    </row>
    <row r="8" spans="1:9" s="46" customFormat="1" ht="16.5" customHeight="1" x14ac:dyDescent="0.2">
      <c r="A8" s="39" t="s">
        <v>57</v>
      </c>
      <c r="B8" s="106" t="s">
        <v>58</v>
      </c>
      <c r="C8" s="103"/>
      <c r="D8" s="103"/>
      <c r="E8" s="103"/>
      <c r="F8" s="103"/>
      <c r="G8" s="103"/>
      <c r="H8" s="103"/>
      <c r="I8" s="103"/>
    </row>
    <row r="9" spans="1:9" s="46" customFormat="1" ht="36" customHeight="1" x14ac:dyDescent="0.2">
      <c r="A9" s="39" t="s">
        <v>103</v>
      </c>
      <c r="B9" s="103" t="s">
        <v>173</v>
      </c>
      <c r="C9" s="103"/>
      <c r="D9" s="103"/>
      <c r="E9" s="103"/>
      <c r="F9" s="103"/>
      <c r="G9" s="103"/>
      <c r="H9" s="103"/>
      <c r="I9" s="103"/>
    </row>
    <row r="10" spans="1:9" ht="15" customHeight="1" x14ac:dyDescent="0.2">
      <c r="A10" s="39" t="s">
        <v>104</v>
      </c>
      <c r="B10" s="103" t="s">
        <v>174</v>
      </c>
      <c r="C10" s="103"/>
      <c r="D10" s="103"/>
      <c r="E10" s="103"/>
      <c r="F10" s="103"/>
      <c r="G10" s="103"/>
      <c r="H10" s="103"/>
      <c r="I10" s="103"/>
    </row>
    <row r="11" spans="1:9" ht="14.25" customHeight="1" x14ac:dyDescent="0.2">
      <c r="A11" s="39" t="s">
        <v>105</v>
      </c>
      <c r="B11" s="103" t="s">
        <v>140</v>
      </c>
      <c r="C11" s="103"/>
      <c r="D11" s="103"/>
      <c r="E11" s="103"/>
      <c r="F11" s="103"/>
      <c r="G11" s="103"/>
      <c r="H11" s="103"/>
      <c r="I11" s="103"/>
    </row>
    <row r="12" spans="1:9" ht="24" customHeight="1" x14ac:dyDescent="0.2">
      <c r="A12" s="39" t="s">
        <v>124</v>
      </c>
      <c r="B12" s="103" t="s">
        <v>125</v>
      </c>
      <c r="C12" s="103"/>
      <c r="D12" s="103"/>
      <c r="E12" s="103"/>
      <c r="F12" s="103"/>
      <c r="G12" s="103"/>
      <c r="H12" s="103"/>
      <c r="I12" s="103"/>
    </row>
    <row r="13" spans="1:9" ht="11.25" customHeight="1" x14ac:dyDescent="0.2">
      <c r="A13" s="104"/>
      <c r="B13" s="104"/>
      <c r="C13" s="104"/>
      <c r="D13" s="104"/>
      <c r="E13" s="104"/>
      <c r="F13" s="104"/>
      <c r="G13" s="104"/>
      <c r="H13" s="104"/>
      <c r="I13" s="104"/>
    </row>
    <row r="14" spans="1:9" ht="21" customHeight="1" x14ac:dyDescent="0.2">
      <c r="A14" s="105" t="s">
        <v>97</v>
      </c>
      <c r="B14" s="105"/>
      <c r="C14" s="105"/>
      <c r="D14" s="105"/>
      <c r="E14" s="105"/>
      <c r="F14" s="105"/>
      <c r="G14" s="105"/>
      <c r="H14" s="105"/>
      <c r="I14" s="105"/>
    </row>
    <row r="15" spans="1:9" ht="89.25" customHeight="1" x14ac:dyDescent="0.2">
      <c r="A15" s="106" t="s">
        <v>130</v>
      </c>
      <c r="B15" s="103"/>
      <c r="C15" s="103"/>
      <c r="D15" s="103"/>
      <c r="E15" s="103"/>
      <c r="F15" s="103"/>
      <c r="G15" s="103"/>
      <c r="H15" s="103"/>
      <c r="I15" s="111"/>
    </row>
    <row r="16" spans="1:9" ht="63" customHeight="1" x14ac:dyDescent="0.2">
      <c r="A16" s="106" t="s">
        <v>131</v>
      </c>
      <c r="B16" s="103"/>
      <c r="C16" s="103"/>
      <c r="D16" s="103"/>
      <c r="E16" s="103"/>
      <c r="F16" s="103"/>
      <c r="G16" s="103"/>
      <c r="H16" s="103"/>
      <c r="I16" s="111"/>
    </row>
    <row r="17" spans="1:10" ht="8.25" customHeight="1" x14ac:dyDescent="0.2"/>
    <row r="18" spans="1:10" x14ac:dyDescent="0.2">
      <c r="A18" s="47"/>
    </row>
    <row r="28" spans="1:10" ht="63" customHeight="1" x14ac:dyDescent="0.2"/>
    <row r="29" spans="1:10" ht="45.75" customHeight="1" x14ac:dyDescent="0.2">
      <c r="J29" s="48"/>
    </row>
    <row r="30" spans="1:10" ht="48.75" customHeight="1" x14ac:dyDescent="0.2">
      <c r="A30" s="113" t="s">
        <v>175</v>
      </c>
      <c r="B30" s="113"/>
      <c r="C30" s="114" t="s">
        <v>176</v>
      </c>
      <c r="D30" s="115"/>
      <c r="E30" s="115"/>
      <c r="F30" s="115"/>
      <c r="G30" s="115"/>
      <c r="H30" s="115"/>
      <c r="I30" s="115"/>
    </row>
    <row r="31" spans="1:10" ht="5.25" customHeight="1" x14ac:dyDescent="0.2">
      <c r="A31" s="49"/>
      <c r="J31" s="50"/>
    </row>
    <row r="32" spans="1:10" ht="50.25" customHeight="1" x14ac:dyDescent="0.2">
      <c r="A32" s="113" t="s">
        <v>76</v>
      </c>
      <c r="B32" s="113"/>
      <c r="C32" s="114" t="s">
        <v>98</v>
      </c>
      <c r="D32" s="115"/>
      <c r="E32" s="115"/>
      <c r="F32" s="115"/>
      <c r="G32" s="115"/>
      <c r="H32" s="115"/>
      <c r="I32" s="115"/>
    </row>
    <row r="33" spans="1:10" ht="5.25" customHeight="1" x14ac:dyDescent="0.2">
      <c r="J33" s="50"/>
    </row>
    <row r="34" spans="1:10" ht="40.5" customHeight="1" x14ac:dyDescent="0.2">
      <c r="A34" s="113" t="s">
        <v>77</v>
      </c>
      <c r="B34" s="113"/>
      <c r="C34" s="114" t="s">
        <v>99</v>
      </c>
      <c r="D34" s="115"/>
      <c r="E34" s="115"/>
      <c r="F34" s="115"/>
      <c r="G34" s="115"/>
      <c r="H34" s="115"/>
      <c r="I34" s="115"/>
    </row>
    <row r="35" spans="1:10" ht="5.25" customHeight="1" x14ac:dyDescent="0.2">
      <c r="J35" s="50"/>
    </row>
    <row r="36" spans="1:10" ht="25.5" x14ac:dyDescent="0.2">
      <c r="A36" s="49" t="s">
        <v>100</v>
      </c>
      <c r="B36" s="49"/>
      <c r="C36" s="112" t="s">
        <v>101</v>
      </c>
      <c r="D36" s="109"/>
      <c r="E36" s="109"/>
      <c r="F36" s="109"/>
      <c r="G36" s="109"/>
      <c r="H36" s="109"/>
      <c r="I36" s="109"/>
    </row>
    <row r="37" spans="1:10" ht="10.5" customHeight="1" x14ac:dyDescent="0.2">
      <c r="A37" s="113"/>
      <c r="B37" s="113"/>
    </row>
    <row r="38" spans="1:10" x14ac:dyDescent="0.2">
      <c r="A38" s="51" t="s">
        <v>177</v>
      </c>
    </row>
  </sheetData>
  <sheetProtection password="CD9E" sheet="1" objects="1" scenarios="1" selectLockedCells="1" selectUnlockedCells="1"/>
  <customSheetViews>
    <customSheetView guid="{3EBE4203-2B3C-4723-89F2-9B46D1D1B0ED}" showGridLines="0" printArea="1" view="pageBreakPreview">
      <selection activeCell="B10" sqref="B10:I10"/>
      <colBreaks count="1" manualBreakCount="1">
        <brk id="9" max="1048575" man="1"/>
      </colBreaks>
      <pageMargins left="0.7" right="0.7" top="0.75" bottom="0.75" header="0.3" footer="0.3"/>
      <pageSetup paperSize="9" scale="83" orientation="portrait" r:id="rId1"/>
      <headerFooter alignWithMargins="0">
        <oddFooter>&amp;C&amp;P</oddFooter>
      </headerFooter>
    </customSheetView>
  </customSheetViews>
  <mergeCells count="25">
    <mergeCell ref="A16:I16"/>
    <mergeCell ref="A15:I15"/>
    <mergeCell ref="C36:I36"/>
    <mergeCell ref="A37:B37"/>
    <mergeCell ref="A30:B30"/>
    <mergeCell ref="C30:I30"/>
    <mergeCell ref="A32:B32"/>
    <mergeCell ref="C32:I32"/>
    <mergeCell ref="A34:B34"/>
    <mergeCell ref="C34:I34"/>
    <mergeCell ref="B8:I8"/>
    <mergeCell ref="B1:E1"/>
    <mergeCell ref="F1:I1"/>
    <mergeCell ref="A5:I5"/>
    <mergeCell ref="A6:I6"/>
    <mergeCell ref="A2:I2"/>
    <mergeCell ref="A3:I3"/>
    <mergeCell ref="A4:I4"/>
    <mergeCell ref="A7:I7"/>
    <mergeCell ref="B9:I9"/>
    <mergeCell ref="B11:I11"/>
    <mergeCell ref="B10:I10"/>
    <mergeCell ref="A13:I13"/>
    <mergeCell ref="A14:I14"/>
    <mergeCell ref="B12:I12"/>
  </mergeCells>
  <phoneticPr fontId="5" type="noConversion"/>
  <pageMargins left="0.70866141732283472" right="0.70866141732283472" top="0.74803149606299213" bottom="0.74803149606299213" header="0.31496062992125984" footer="0.31496062992125984"/>
  <pageSetup paperSize="9" scale="77" orientation="portrait" r:id="rId2"/>
  <headerFooter alignWithMargins="0">
    <oddFooter>&amp;C&amp;P</oddFooter>
  </headerFooter>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143"/>
  <sheetViews>
    <sheetView topLeftCell="A145" zoomScale="145" zoomScaleNormal="145" zoomScaleSheetLayoutView="100" zoomScalePageLayoutView="55" workbookViewId="0">
      <selection activeCell="C28" sqref="C28:I28"/>
    </sheetView>
  </sheetViews>
  <sheetFormatPr baseColWidth="10" defaultRowHeight="15" x14ac:dyDescent="0.25"/>
  <cols>
    <col min="1" max="1" width="17.125" style="45" customWidth="1"/>
    <col min="2" max="2" width="20" style="45" customWidth="1"/>
    <col min="3" max="3" width="17.625" style="45" customWidth="1"/>
    <col min="4" max="4" width="2.5" style="45" customWidth="1"/>
    <col min="5" max="5" width="7.875" style="45" customWidth="1"/>
    <col min="6" max="6" width="12.5" style="45" customWidth="1"/>
    <col min="7" max="7" width="2.5" style="45" customWidth="1"/>
    <col min="8" max="8" width="4.25" style="45" customWidth="1"/>
    <col min="9" max="9" width="12.125" style="45" customWidth="1"/>
    <col min="10" max="10" width="40.25" style="90" customWidth="1"/>
    <col min="11" max="16384" width="11" style="45"/>
  </cols>
  <sheetData>
    <row r="1" spans="1:11" ht="51.75" customHeight="1" x14ac:dyDescent="0.2">
      <c r="A1" s="44"/>
      <c r="B1" s="107" t="s">
        <v>41</v>
      </c>
      <c r="C1" s="107"/>
      <c r="D1" s="107"/>
      <c r="E1" s="107"/>
      <c r="F1" s="107"/>
      <c r="G1" s="107"/>
      <c r="H1" s="107"/>
      <c r="I1" s="107"/>
      <c r="J1" s="251"/>
    </row>
    <row r="2" spans="1:11" ht="23.25" customHeight="1" x14ac:dyDescent="0.2">
      <c r="A2" s="122" t="s">
        <v>139</v>
      </c>
      <c r="B2" s="122"/>
      <c r="C2" s="122"/>
      <c r="D2" s="122"/>
      <c r="E2" s="122"/>
      <c r="F2" s="122"/>
      <c r="G2" s="122"/>
      <c r="H2" s="122"/>
      <c r="I2" s="122"/>
      <c r="J2" s="252"/>
    </row>
    <row r="3" spans="1:11" ht="15.75" thickBot="1" x14ac:dyDescent="0.3">
      <c r="A3" s="104"/>
      <c r="B3" s="104"/>
      <c r="C3" s="104"/>
      <c r="D3" s="104"/>
      <c r="E3" s="104"/>
      <c r="F3" s="104"/>
      <c r="G3" s="104"/>
      <c r="H3" s="104"/>
      <c r="I3" s="104"/>
      <c r="J3" s="42"/>
    </row>
    <row r="4" spans="1:11" ht="15" customHeight="1" x14ac:dyDescent="0.2">
      <c r="A4" s="125" t="s">
        <v>178</v>
      </c>
      <c r="B4" s="126"/>
      <c r="C4" s="126"/>
      <c r="D4" s="126"/>
      <c r="E4" s="126"/>
      <c r="F4" s="126"/>
      <c r="G4" s="126"/>
      <c r="H4" s="126"/>
      <c r="I4" s="127"/>
      <c r="J4" s="2"/>
      <c r="K4" s="52"/>
    </row>
    <row r="5" spans="1:11" ht="15" customHeight="1" x14ac:dyDescent="0.2">
      <c r="A5" s="134" t="s">
        <v>0</v>
      </c>
      <c r="B5" s="53" t="s">
        <v>38</v>
      </c>
      <c r="C5" s="131" t="s">
        <v>143</v>
      </c>
      <c r="D5" s="131"/>
      <c r="E5" s="131"/>
      <c r="F5" s="132"/>
      <c r="G5" s="132"/>
      <c r="H5" s="132"/>
      <c r="I5" s="133"/>
      <c r="J5" s="211"/>
    </row>
    <row r="6" spans="1:11" ht="39" customHeight="1" x14ac:dyDescent="0.2">
      <c r="A6" s="135"/>
      <c r="B6" s="54" t="s">
        <v>1</v>
      </c>
      <c r="C6" s="136" t="s">
        <v>232</v>
      </c>
      <c r="D6" s="136"/>
      <c r="E6" s="136"/>
      <c r="F6" s="137"/>
      <c r="G6" s="137"/>
      <c r="H6" s="137"/>
      <c r="I6" s="138"/>
      <c r="J6" s="211"/>
    </row>
    <row r="7" spans="1:11" ht="14.25" x14ac:dyDescent="0.2">
      <c r="A7" s="135"/>
      <c r="B7" s="1" t="s">
        <v>64</v>
      </c>
      <c r="C7" s="139" t="s">
        <v>204</v>
      </c>
      <c r="D7" s="139"/>
      <c r="E7" s="139"/>
      <c r="F7" s="140"/>
      <c r="G7" s="140"/>
      <c r="H7" s="140"/>
      <c r="I7" s="141"/>
      <c r="J7" s="211"/>
    </row>
    <row r="8" spans="1:11" ht="14.25" x14ac:dyDescent="0.2">
      <c r="A8" s="135"/>
      <c r="B8" s="1" t="s">
        <v>65</v>
      </c>
      <c r="C8" s="139"/>
      <c r="D8" s="139"/>
      <c r="E8" s="139"/>
      <c r="F8" s="140"/>
      <c r="G8" s="140"/>
      <c r="H8" s="140"/>
      <c r="I8" s="141"/>
      <c r="J8" s="211"/>
    </row>
    <row r="9" spans="1:11" ht="14.25" x14ac:dyDescent="0.2">
      <c r="A9" s="135"/>
      <c r="B9" s="1" t="s">
        <v>66</v>
      </c>
      <c r="C9" s="139"/>
      <c r="D9" s="139"/>
      <c r="E9" s="139"/>
      <c r="F9" s="140"/>
      <c r="G9" s="140"/>
      <c r="H9" s="140"/>
      <c r="I9" s="141"/>
      <c r="J9" s="211"/>
    </row>
    <row r="10" spans="1:11" ht="14.25" x14ac:dyDescent="0.2">
      <c r="A10" s="135"/>
      <c r="B10" s="1" t="s">
        <v>67</v>
      </c>
      <c r="C10" s="139"/>
      <c r="D10" s="139"/>
      <c r="E10" s="139"/>
      <c r="F10" s="140"/>
      <c r="G10" s="140"/>
      <c r="H10" s="140"/>
      <c r="I10" s="141"/>
      <c r="J10" s="211"/>
    </row>
    <row r="11" spans="1:11" ht="14.25" x14ac:dyDescent="0.2">
      <c r="A11" s="135"/>
      <c r="B11" s="54" t="s">
        <v>68</v>
      </c>
      <c r="C11" s="119">
        <v>42064</v>
      </c>
      <c r="D11" s="119"/>
      <c r="E11" s="119"/>
      <c r="F11" s="120"/>
      <c r="G11" s="120"/>
      <c r="H11" s="120"/>
      <c r="I11" s="121"/>
      <c r="J11" s="211"/>
    </row>
    <row r="12" spans="1:11" ht="14.25" x14ac:dyDescent="0.2">
      <c r="A12" s="135"/>
      <c r="B12" s="55" t="s">
        <v>69</v>
      </c>
      <c r="C12" s="119">
        <v>43132</v>
      </c>
      <c r="D12" s="119"/>
      <c r="E12" s="119"/>
      <c r="F12" s="120"/>
      <c r="G12" s="120"/>
      <c r="H12" s="120"/>
      <c r="I12" s="121"/>
      <c r="J12" s="211"/>
    </row>
    <row r="13" spans="1:11" ht="14.25" customHeight="1" x14ac:dyDescent="0.2">
      <c r="A13" s="135"/>
      <c r="B13" s="128" t="s">
        <v>179</v>
      </c>
      <c r="C13" s="123">
        <v>2015</v>
      </c>
      <c r="D13" s="124"/>
      <c r="E13" s="142">
        <v>574900</v>
      </c>
      <c r="F13" s="143"/>
      <c r="G13" s="143"/>
      <c r="H13" s="143"/>
      <c r="I13" s="144"/>
      <c r="J13" s="211"/>
    </row>
    <row r="14" spans="1:11" ht="14.25" x14ac:dyDescent="0.2">
      <c r="A14" s="135"/>
      <c r="B14" s="129"/>
      <c r="C14" s="123">
        <v>2016</v>
      </c>
      <c r="D14" s="124"/>
      <c r="E14" s="116">
        <v>564875</v>
      </c>
      <c r="F14" s="117"/>
      <c r="G14" s="117"/>
      <c r="H14" s="117"/>
      <c r="I14" s="118"/>
      <c r="J14" s="211"/>
    </row>
    <row r="15" spans="1:11" ht="14.25" x14ac:dyDescent="0.2">
      <c r="A15" s="135"/>
      <c r="B15" s="129"/>
      <c r="C15" s="123">
        <v>2017</v>
      </c>
      <c r="D15" s="124"/>
      <c r="E15" s="116">
        <v>594826</v>
      </c>
      <c r="F15" s="117"/>
      <c r="G15" s="117"/>
      <c r="H15" s="117"/>
      <c r="I15" s="118"/>
      <c r="J15" s="211"/>
    </row>
    <row r="16" spans="1:11" ht="14.25" x14ac:dyDescent="0.2">
      <c r="A16" s="135"/>
      <c r="B16" s="129"/>
      <c r="C16" s="123">
        <v>2018</v>
      </c>
      <c r="D16" s="124"/>
      <c r="E16" s="116">
        <v>0</v>
      </c>
      <c r="F16" s="117"/>
      <c r="G16" s="117"/>
      <c r="H16" s="117"/>
      <c r="I16" s="118"/>
      <c r="J16" s="211"/>
    </row>
    <row r="17" spans="1:10" ht="14.25" x14ac:dyDescent="0.2">
      <c r="A17" s="135"/>
      <c r="B17" s="129"/>
      <c r="C17" s="123">
        <v>2019</v>
      </c>
      <c r="D17" s="124"/>
      <c r="E17" s="116">
        <v>0</v>
      </c>
      <c r="F17" s="117"/>
      <c r="G17" s="117"/>
      <c r="H17" s="117"/>
      <c r="I17" s="118"/>
      <c r="J17" s="212"/>
    </row>
    <row r="18" spans="1:10" ht="14.25" x14ac:dyDescent="0.2">
      <c r="A18" s="135"/>
      <c r="B18" s="129"/>
      <c r="C18" s="123">
        <v>2020</v>
      </c>
      <c r="D18" s="124"/>
      <c r="E18" s="116">
        <v>0</v>
      </c>
      <c r="F18" s="117"/>
      <c r="G18" s="117"/>
      <c r="H18" s="117"/>
      <c r="I18" s="118"/>
      <c r="J18" s="212"/>
    </row>
    <row r="19" spans="1:10" ht="14.25" x14ac:dyDescent="0.2">
      <c r="A19" s="135"/>
      <c r="B19" s="129"/>
      <c r="C19" s="123">
        <v>2021</v>
      </c>
      <c r="D19" s="124"/>
      <c r="E19" s="142">
        <v>0</v>
      </c>
      <c r="F19" s="143"/>
      <c r="G19" s="143"/>
      <c r="H19" s="143"/>
      <c r="I19" s="144"/>
      <c r="J19" s="212"/>
    </row>
    <row r="20" spans="1:10" x14ac:dyDescent="0.2">
      <c r="A20" s="135"/>
      <c r="B20" s="130"/>
      <c r="C20" s="184" t="s">
        <v>2</v>
      </c>
      <c r="D20" s="185"/>
      <c r="E20" s="261">
        <f>SUM(E13:I19)</f>
        <v>1734601</v>
      </c>
      <c r="F20" s="224"/>
      <c r="G20" s="224"/>
      <c r="H20" s="224"/>
      <c r="I20" s="225"/>
      <c r="J20" s="212"/>
    </row>
    <row r="21" spans="1:10" ht="13.5" customHeight="1" x14ac:dyDescent="0.2">
      <c r="B21" s="98" t="s">
        <v>167</v>
      </c>
      <c r="C21" s="157" t="s">
        <v>201</v>
      </c>
      <c r="D21" s="157"/>
      <c r="E21" s="157"/>
      <c r="F21" s="158"/>
      <c r="G21" s="158"/>
      <c r="H21" s="158"/>
      <c r="I21" s="159"/>
      <c r="J21" s="212"/>
    </row>
    <row r="22" spans="1:10" ht="25.5" customHeight="1" x14ac:dyDescent="0.2">
      <c r="A22" s="56"/>
      <c r="B22" s="1" t="s">
        <v>195</v>
      </c>
      <c r="C22" s="192" t="s">
        <v>196</v>
      </c>
      <c r="D22" s="193"/>
      <c r="E22" s="193"/>
      <c r="F22" s="193"/>
      <c r="G22" s="193"/>
      <c r="H22" s="193"/>
      <c r="I22" s="194"/>
      <c r="J22" s="212"/>
    </row>
    <row r="23" spans="1:10" ht="14.25" x14ac:dyDescent="0.2">
      <c r="A23" s="56"/>
      <c r="B23" s="57" t="s">
        <v>70</v>
      </c>
      <c r="C23" s="189" t="s">
        <v>132</v>
      </c>
      <c r="D23" s="190"/>
      <c r="E23" s="190"/>
      <c r="F23" s="190"/>
      <c r="G23" s="190"/>
      <c r="H23" s="190"/>
      <c r="I23" s="191"/>
      <c r="J23" s="212"/>
    </row>
    <row r="24" spans="1:10" x14ac:dyDescent="0.2">
      <c r="A24" s="59" t="s">
        <v>3</v>
      </c>
      <c r="B24" s="4" t="s">
        <v>133</v>
      </c>
      <c r="C24" s="255" t="s">
        <v>205</v>
      </c>
      <c r="D24" s="255"/>
      <c r="E24" s="255"/>
      <c r="F24" s="256"/>
      <c r="G24" s="256"/>
      <c r="H24" s="256"/>
      <c r="I24" s="257"/>
      <c r="J24" s="2"/>
    </row>
    <row r="25" spans="1:10" ht="15" customHeight="1" x14ac:dyDescent="0.2">
      <c r="A25" s="58"/>
      <c r="B25" s="4" t="s">
        <v>56</v>
      </c>
      <c r="C25" s="158" t="s">
        <v>37</v>
      </c>
      <c r="D25" s="182"/>
      <c r="E25" s="182"/>
      <c r="F25" s="182"/>
      <c r="G25" s="182"/>
      <c r="H25" s="182"/>
      <c r="I25" s="183"/>
      <c r="J25" s="254"/>
    </row>
    <row r="26" spans="1:10" ht="15" customHeight="1" x14ac:dyDescent="0.2">
      <c r="A26" s="58"/>
      <c r="B26" s="4" t="s">
        <v>4</v>
      </c>
      <c r="C26" s="158" t="s">
        <v>290</v>
      </c>
      <c r="D26" s="182"/>
      <c r="E26" s="182"/>
      <c r="F26" s="182"/>
      <c r="G26" s="182"/>
      <c r="H26" s="182"/>
      <c r="I26" s="183"/>
      <c r="J26" s="212"/>
    </row>
    <row r="27" spans="1:10" ht="13.5" customHeight="1" x14ac:dyDescent="0.2">
      <c r="A27" s="58"/>
      <c r="B27" s="60" t="s">
        <v>36</v>
      </c>
      <c r="C27" s="158" t="s">
        <v>35</v>
      </c>
      <c r="D27" s="182"/>
      <c r="E27" s="182"/>
      <c r="F27" s="182"/>
      <c r="G27" s="182"/>
      <c r="H27" s="182"/>
      <c r="I27" s="183"/>
      <c r="J27" s="212"/>
    </row>
    <row r="28" spans="1:10" ht="13.5" customHeight="1" x14ac:dyDescent="0.2">
      <c r="A28" s="58"/>
      <c r="B28" s="54" t="s">
        <v>5</v>
      </c>
      <c r="C28" s="157" t="s">
        <v>206</v>
      </c>
      <c r="D28" s="157"/>
      <c r="E28" s="157"/>
      <c r="F28" s="158"/>
      <c r="G28" s="158"/>
      <c r="H28" s="158"/>
      <c r="I28" s="159"/>
      <c r="J28" s="212"/>
    </row>
    <row r="29" spans="1:10" ht="39" customHeight="1" x14ac:dyDescent="0.2">
      <c r="A29" s="58"/>
      <c r="B29" s="54" t="s">
        <v>71</v>
      </c>
      <c r="C29" s="157" t="s">
        <v>207</v>
      </c>
      <c r="D29" s="157"/>
      <c r="E29" s="157"/>
      <c r="F29" s="158"/>
      <c r="G29" s="158"/>
      <c r="H29" s="158"/>
      <c r="I29" s="159"/>
      <c r="J29" s="212"/>
    </row>
    <row r="30" spans="1:10" ht="14.25" x14ac:dyDescent="0.2">
      <c r="A30" s="58"/>
      <c r="B30" s="54" t="s">
        <v>7</v>
      </c>
      <c r="C30" s="157" t="s">
        <v>208</v>
      </c>
      <c r="D30" s="157"/>
      <c r="E30" s="157"/>
      <c r="F30" s="158"/>
      <c r="G30" s="158"/>
      <c r="H30" s="158"/>
      <c r="I30" s="159"/>
      <c r="J30" s="212"/>
    </row>
    <row r="31" spans="1:10" ht="14.25" x14ac:dyDescent="0.2">
      <c r="A31" s="58"/>
      <c r="B31" s="54" t="s">
        <v>8</v>
      </c>
      <c r="C31" s="186" t="s">
        <v>209</v>
      </c>
      <c r="D31" s="186"/>
      <c r="E31" s="186"/>
      <c r="F31" s="187"/>
      <c r="G31" s="187"/>
      <c r="H31" s="187"/>
      <c r="I31" s="188"/>
      <c r="J31" s="212"/>
    </row>
    <row r="32" spans="1:10" ht="14.25" x14ac:dyDescent="0.2">
      <c r="A32" s="58"/>
      <c r="B32" s="54" t="s">
        <v>52</v>
      </c>
      <c r="C32" s="157" t="s">
        <v>210</v>
      </c>
      <c r="D32" s="157"/>
      <c r="E32" s="157"/>
      <c r="F32" s="158"/>
      <c r="G32" s="158"/>
      <c r="H32" s="158"/>
      <c r="I32" s="159"/>
      <c r="J32" s="212"/>
    </row>
    <row r="33" spans="1:10" ht="14.25" x14ac:dyDescent="0.2">
      <c r="A33" s="58"/>
      <c r="B33" s="54" t="s">
        <v>53</v>
      </c>
      <c r="C33" s="157" t="s">
        <v>96</v>
      </c>
      <c r="D33" s="157"/>
      <c r="E33" s="157"/>
      <c r="F33" s="158"/>
      <c r="G33" s="158"/>
      <c r="H33" s="158"/>
      <c r="I33" s="159"/>
      <c r="J33" s="212"/>
    </row>
    <row r="34" spans="1:10" ht="14.25" x14ac:dyDescent="0.2">
      <c r="A34" s="58"/>
      <c r="B34" s="54" t="s">
        <v>9</v>
      </c>
      <c r="C34" s="158" t="s">
        <v>211</v>
      </c>
      <c r="D34" s="182"/>
      <c r="E34" s="182"/>
      <c r="F34" s="182"/>
      <c r="G34" s="182"/>
      <c r="H34" s="182"/>
      <c r="I34" s="183"/>
      <c r="J34" s="212"/>
    </row>
    <row r="35" spans="1:10" ht="14.25" x14ac:dyDescent="0.2">
      <c r="A35" s="58"/>
      <c r="B35" s="1" t="s">
        <v>13</v>
      </c>
      <c r="C35" s="158" t="s">
        <v>212</v>
      </c>
      <c r="D35" s="182"/>
      <c r="E35" s="182"/>
      <c r="F35" s="182"/>
      <c r="G35" s="182"/>
      <c r="H35" s="182"/>
      <c r="I35" s="183"/>
      <c r="J35" s="212"/>
    </row>
    <row r="36" spans="1:10" ht="13.5" customHeight="1" x14ac:dyDescent="0.2">
      <c r="A36" s="58"/>
      <c r="B36" s="57" t="s">
        <v>10</v>
      </c>
      <c r="C36" s="158" t="s">
        <v>96</v>
      </c>
      <c r="D36" s="182"/>
      <c r="E36" s="182"/>
      <c r="F36" s="182"/>
      <c r="G36" s="182"/>
      <c r="H36" s="182"/>
      <c r="I36" s="183"/>
      <c r="J36" s="212"/>
    </row>
    <row r="37" spans="1:10" ht="13.5" customHeight="1" x14ac:dyDescent="0.2">
      <c r="A37" s="58"/>
      <c r="B37" s="57" t="s">
        <v>180</v>
      </c>
      <c r="C37" s="158" t="s">
        <v>213</v>
      </c>
      <c r="D37" s="182"/>
      <c r="E37" s="182"/>
      <c r="F37" s="182"/>
      <c r="G37" s="182"/>
      <c r="H37" s="182"/>
      <c r="I37" s="183"/>
      <c r="J37" s="212"/>
    </row>
    <row r="38" spans="1:10" ht="13.5" customHeight="1" x14ac:dyDescent="0.2">
      <c r="A38" s="58"/>
      <c r="B38" s="57" t="s">
        <v>12</v>
      </c>
      <c r="C38" s="158" t="s">
        <v>96</v>
      </c>
      <c r="D38" s="182"/>
      <c r="E38" s="182"/>
      <c r="F38" s="182"/>
      <c r="G38" s="182"/>
      <c r="H38" s="182"/>
      <c r="I38" s="183"/>
      <c r="J38" s="212"/>
    </row>
    <row r="39" spans="1:10" ht="38.25" customHeight="1" x14ac:dyDescent="0.2">
      <c r="A39" s="58"/>
      <c r="B39" s="61" t="s">
        <v>142</v>
      </c>
      <c r="C39" s="258"/>
      <c r="D39" s="259"/>
      <c r="E39" s="259"/>
      <c r="F39" s="259"/>
      <c r="G39" s="259"/>
      <c r="H39" s="259"/>
      <c r="I39" s="260"/>
      <c r="J39" s="212"/>
    </row>
    <row r="40" spans="1:10" ht="14.25" customHeight="1" x14ac:dyDescent="0.2">
      <c r="A40" s="58"/>
      <c r="B40" s="57" t="s">
        <v>181</v>
      </c>
      <c r="C40" s="136">
        <v>5</v>
      </c>
      <c r="D40" s="136"/>
      <c r="E40" s="136"/>
      <c r="F40" s="137"/>
      <c r="G40" s="137"/>
      <c r="H40" s="137"/>
      <c r="I40" s="138"/>
      <c r="J40" s="212"/>
    </row>
    <row r="41" spans="1:10" ht="24" x14ac:dyDescent="0.2">
      <c r="A41" s="62"/>
      <c r="B41" s="61" t="s">
        <v>182</v>
      </c>
      <c r="C41" s="136">
        <v>20</v>
      </c>
      <c r="D41" s="136"/>
      <c r="E41" s="136"/>
      <c r="F41" s="137"/>
      <c r="G41" s="137"/>
      <c r="H41" s="137"/>
      <c r="I41" s="138"/>
      <c r="J41" s="212"/>
    </row>
    <row r="42" spans="1:10" ht="48.75" customHeight="1" x14ac:dyDescent="0.2">
      <c r="A42" s="209" t="s">
        <v>102</v>
      </c>
      <c r="B42" s="203" t="s">
        <v>117</v>
      </c>
      <c r="C42" s="204"/>
      <c r="D42" s="204"/>
      <c r="E42" s="204"/>
      <c r="F42" s="204"/>
      <c r="G42" s="204"/>
      <c r="H42" s="205"/>
      <c r="I42" s="63" t="s">
        <v>35</v>
      </c>
      <c r="J42" s="212"/>
    </row>
    <row r="43" spans="1:10" ht="18.75" customHeight="1" x14ac:dyDescent="0.2">
      <c r="A43" s="210"/>
      <c r="B43" s="132" t="s">
        <v>118</v>
      </c>
      <c r="C43" s="201"/>
      <c r="D43" s="201"/>
      <c r="E43" s="201"/>
      <c r="F43" s="201"/>
      <c r="G43" s="201"/>
      <c r="H43" s="201"/>
      <c r="I43" s="202"/>
      <c r="J43" s="212"/>
    </row>
    <row r="44" spans="1:10" ht="48.75" customHeight="1" x14ac:dyDescent="0.25">
      <c r="A44" s="64" t="s">
        <v>183</v>
      </c>
      <c r="B44" s="65" t="s">
        <v>73</v>
      </c>
      <c r="C44" s="186" t="s">
        <v>214</v>
      </c>
      <c r="D44" s="186"/>
      <c r="E44" s="186"/>
      <c r="F44" s="187"/>
      <c r="G44" s="187"/>
      <c r="H44" s="187"/>
      <c r="I44" s="188"/>
      <c r="J44" s="66"/>
    </row>
    <row r="45" spans="1:10" x14ac:dyDescent="0.25">
      <c r="A45" s="56"/>
      <c r="B45" s="57" t="s">
        <v>149</v>
      </c>
      <c r="C45" s="158" t="s">
        <v>215</v>
      </c>
      <c r="D45" s="182"/>
      <c r="E45" s="182"/>
      <c r="F45" s="182"/>
      <c r="G45" s="182"/>
      <c r="H45" s="182"/>
      <c r="I45" s="183"/>
      <c r="J45" s="67"/>
    </row>
    <row r="46" spans="1:10" x14ac:dyDescent="0.25">
      <c r="A46" s="56"/>
      <c r="B46" s="57" t="s">
        <v>148</v>
      </c>
      <c r="C46" s="158" t="s">
        <v>233</v>
      </c>
      <c r="D46" s="182"/>
      <c r="E46" s="182"/>
      <c r="F46" s="182"/>
      <c r="G46" s="182"/>
      <c r="H46" s="182"/>
      <c r="I46" s="183"/>
      <c r="J46" s="67"/>
    </row>
    <row r="47" spans="1:10" ht="24" x14ac:dyDescent="0.25">
      <c r="A47" s="56"/>
      <c r="B47" s="61" t="s">
        <v>150</v>
      </c>
      <c r="C47" s="158" t="s">
        <v>237</v>
      </c>
      <c r="D47" s="182"/>
      <c r="E47" s="182"/>
      <c r="F47" s="182"/>
      <c r="G47" s="182"/>
      <c r="H47" s="182"/>
      <c r="I47" s="183"/>
      <c r="J47" s="67"/>
    </row>
    <row r="48" spans="1:10" ht="26.25" customHeight="1" x14ac:dyDescent="0.25">
      <c r="A48" s="56"/>
      <c r="B48" s="57" t="s">
        <v>106</v>
      </c>
      <c r="C48" s="186" t="s">
        <v>234</v>
      </c>
      <c r="D48" s="186"/>
      <c r="E48" s="186"/>
      <c r="F48" s="187"/>
      <c r="G48" s="187"/>
      <c r="H48" s="187"/>
      <c r="I48" s="188"/>
      <c r="J48" s="67"/>
    </row>
    <row r="49" spans="1:10" ht="27" customHeight="1" x14ac:dyDescent="0.25">
      <c r="A49" s="56"/>
      <c r="B49" s="65" t="s">
        <v>74</v>
      </c>
      <c r="C49" s="186" t="s">
        <v>235</v>
      </c>
      <c r="D49" s="186"/>
      <c r="E49" s="186"/>
      <c r="F49" s="187"/>
      <c r="G49" s="187"/>
      <c r="H49" s="187"/>
      <c r="I49" s="188"/>
      <c r="J49" s="67"/>
    </row>
    <row r="50" spans="1:10" x14ac:dyDescent="0.25">
      <c r="A50" s="56"/>
      <c r="B50" s="57" t="s">
        <v>149</v>
      </c>
      <c r="C50" s="158" t="s">
        <v>228</v>
      </c>
      <c r="D50" s="182"/>
      <c r="E50" s="182"/>
      <c r="F50" s="182"/>
      <c r="G50" s="182"/>
      <c r="H50" s="182"/>
      <c r="I50" s="183"/>
      <c r="J50" s="67"/>
    </row>
    <row r="51" spans="1:10" x14ac:dyDescent="0.25">
      <c r="A51" s="56"/>
      <c r="B51" s="57" t="s">
        <v>148</v>
      </c>
      <c r="C51" s="158" t="s">
        <v>236</v>
      </c>
      <c r="D51" s="182"/>
      <c r="E51" s="182"/>
      <c r="F51" s="182"/>
      <c r="G51" s="182"/>
      <c r="H51" s="182"/>
      <c r="I51" s="183"/>
      <c r="J51" s="67"/>
    </row>
    <row r="52" spans="1:10" ht="24" x14ac:dyDescent="0.25">
      <c r="A52" s="56"/>
      <c r="B52" s="61" t="s">
        <v>150</v>
      </c>
      <c r="C52" s="158" t="s">
        <v>238</v>
      </c>
      <c r="D52" s="182"/>
      <c r="E52" s="182"/>
      <c r="F52" s="182"/>
      <c r="G52" s="182"/>
      <c r="H52" s="182"/>
      <c r="I52" s="183"/>
      <c r="J52" s="67"/>
    </row>
    <row r="53" spans="1:10" ht="26.25" customHeight="1" x14ac:dyDescent="0.25">
      <c r="A53" s="56"/>
      <c r="B53" s="57" t="s">
        <v>106</v>
      </c>
      <c r="C53" s="186" t="s">
        <v>239</v>
      </c>
      <c r="D53" s="186"/>
      <c r="E53" s="186"/>
      <c r="F53" s="187"/>
      <c r="G53" s="187"/>
      <c r="H53" s="187"/>
      <c r="I53" s="188"/>
      <c r="J53" s="67"/>
    </row>
    <row r="54" spans="1:10" ht="27" customHeight="1" x14ac:dyDescent="0.25">
      <c r="A54" s="56"/>
      <c r="B54" s="65" t="s">
        <v>75</v>
      </c>
      <c r="C54" s="186"/>
      <c r="D54" s="186"/>
      <c r="E54" s="186"/>
      <c r="F54" s="187"/>
      <c r="G54" s="187"/>
      <c r="H54" s="187"/>
      <c r="I54" s="188"/>
      <c r="J54" s="67"/>
    </row>
    <row r="55" spans="1:10" x14ac:dyDescent="0.25">
      <c r="A55" s="56"/>
      <c r="B55" s="57" t="s">
        <v>149</v>
      </c>
      <c r="C55" s="158"/>
      <c r="D55" s="182"/>
      <c r="E55" s="182"/>
      <c r="F55" s="182"/>
      <c r="G55" s="182"/>
      <c r="H55" s="182"/>
      <c r="I55" s="183"/>
      <c r="J55" s="67"/>
    </row>
    <row r="56" spans="1:10" x14ac:dyDescent="0.25">
      <c r="A56" s="56"/>
      <c r="B56" s="57" t="s">
        <v>148</v>
      </c>
      <c r="C56" s="158"/>
      <c r="D56" s="182"/>
      <c r="E56" s="182"/>
      <c r="F56" s="182"/>
      <c r="G56" s="182"/>
      <c r="H56" s="182"/>
      <c r="I56" s="183"/>
      <c r="J56" s="67"/>
    </row>
    <row r="57" spans="1:10" ht="24" x14ac:dyDescent="0.25">
      <c r="A57" s="56"/>
      <c r="B57" s="61" t="s">
        <v>150</v>
      </c>
      <c r="C57" s="158" t="s">
        <v>96</v>
      </c>
      <c r="D57" s="182"/>
      <c r="E57" s="182"/>
      <c r="F57" s="182"/>
      <c r="G57" s="182"/>
      <c r="H57" s="182"/>
      <c r="I57" s="183"/>
      <c r="J57" s="67"/>
    </row>
    <row r="58" spans="1:10" ht="26.25" customHeight="1" thickBot="1" x14ac:dyDescent="0.3">
      <c r="A58" s="68"/>
      <c r="B58" s="57" t="s">
        <v>106</v>
      </c>
      <c r="C58" s="186" t="s">
        <v>96</v>
      </c>
      <c r="D58" s="186"/>
      <c r="E58" s="186"/>
      <c r="F58" s="187"/>
      <c r="G58" s="187"/>
      <c r="H58" s="187"/>
      <c r="I58" s="188"/>
      <c r="J58" s="67"/>
    </row>
    <row r="59" spans="1:10" s="70" customFormat="1" ht="15" customHeight="1" x14ac:dyDescent="0.2">
      <c r="A59" s="206" t="s">
        <v>184</v>
      </c>
      <c r="B59" s="207"/>
      <c r="C59" s="207"/>
      <c r="D59" s="207"/>
      <c r="E59" s="207"/>
      <c r="F59" s="207"/>
      <c r="G59" s="207"/>
      <c r="H59" s="207"/>
      <c r="I59" s="208"/>
      <c r="J59" s="69"/>
    </row>
    <row r="60" spans="1:10" ht="95.25" customHeight="1" thickBot="1" x14ac:dyDescent="0.3">
      <c r="A60" s="239" t="s">
        <v>240</v>
      </c>
      <c r="B60" s="240"/>
      <c r="C60" s="240"/>
      <c r="D60" s="240"/>
      <c r="E60" s="240"/>
      <c r="F60" s="240"/>
      <c r="G60" s="240"/>
      <c r="H60" s="240"/>
      <c r="I60" s="241"/>
      <c r="J60" s="67"/>
    </row>
    <row r="61" spans="1:10" ht="19.5" customHeight="1" thickBot="1" x14ac:dyDescent="0.3">
      <c r="A61" s="71"/>
      <c r="B61" s="72"/>
      <c r="C61" s="72"/>
      <c r="D61" s="72"/>
      <c r="E61" s="72"/>
      <c r="F61" s="72"/>
      <c r="G61" s="72"/>
      <c r="H61" s="72"/>
      <c r="I61" s="72"/>
      <c r="J61" s="67"/>
    </row>
    <row r="62" spans="1:10" ht="14.25" customHeight="1" x14ac:dyDescent="0.2">
      <c r="A62" s="196" t="s">
        <v>85</v>
      </c>
      <c r="B62" s="197"/>
      <c r="C62" s="197"/>
      <c r="D62" s="197"/>
      <c r="E62" s="197"/>
      <c r="F62" s="198"/>
      <c r="G62" s="198"/>
      <c r="H62" s="198"/>
      <c r="I62" s="199"/>
      <c r="J62" s="2"/>
    </row>
    <row r="63" spans="1:10" ht="188.25" customHeight="1" x14ac:dyDescent="0.2">
      <c r="A63" s="6" t="s">
        <v>185</v>
      </c>
      <c r="B63" s="195" t="s">
        <v>241</v>
      </c>
      <c r="C63" s="164"/>
      <c r="D63" s="164"/>
      <c r="E63" s="164"/>
      <c r="F63" s="164"/>
      <c r="G63" s="164"/>
      <c r="H63" s="164"/>
      <c r="I63" s="165"/>
      <c r="J63" s="211"/>
    </row>
    <row r="64" spans="1:10" ht="126" customHeight="1" x14ac:dyDescent="0.2">
      <c r="A64" s="6" t="s">
        <v>86</v>
      </c>
      <c r="B64" s="195" t="s">
        <v>242</v>
      </c>
      <c r="C64" s="164"/>
      <c r="D64" s="164"/>
      <c r="E64" s="164"/>
      <c r="F64" s="164"/>
      <c r="G64" s="164"/>
      <c r="H64" s="164"/>
      <c r="I64" s="165"/>
      <c r="J64" s="253"/>
    </row>
    <row r="65" spans="1:10" ht="99.75" customHeight="1" x14ac:dyDescent="0.2">
      <c r="A65" s="5" t="s">
        <v>87</v>
      </c>
      <c r="B65" s="195" t="s">
        <v>243</v>
      </c>
      <c r="C65" s="164"/>
      <c r="D65" s="164"/>
      <c r="E65" s="164"/>
      <c r="F65" s="164"/>
      <c r="G65" s="164"/>
      <c r="H65" s="164"/>
      <c r="I65" s="165"/>
      <c r="J65" s="253"/>
    </row>
    <row r="66" spans="1:10" ht="135" customHeight="1" x14ac:dyDescent="0.2">
      <c r="A66" s="5" t="s">
        <v>116</v>
      </c>
      <c r="B66" s="195" t="s">
        <v>244</v>
      </c>
      <c r="C66" s="164"/>
      <c r="D66" s="164"/>
      <c r="E66" s="164"/>
      <c r="F66" s="164"/>
      <c r="G66" s="164"/>
      <c r="H66" s="164"/>
      <c r="I66" s="165"/>
      <c r="J66" s="253"/>
    </row>
    <row r="67" spans="1:10" ht="200.1" customHeight="1" x14ac:dyDescent="0.2">
      <c r="A67" s="5" t="s">
        <v>88</v>
      </c>
      <c r="B67" s="195" t="s">
        <v>245</v>
      </c>
      <c r="C67" s="164"/>
      <c r="D67" s="164"/>
      <c r="E67" s="164"/>
      <c r="F67" s="164"/>
      <c r="G67" s="164"/>
      <c r="H67" s="164"/>
      <c r="I67" s="165"/>
      <c r="J67" s="253"/>
    </row>
    <row r="68" spans="1:10" ht="200.1" customHeight="1" thickBot="1" x14ac:dyDescent="0.25">
      <c r="A68" s="73" t="s">
        <v>59</v>
      </c>
      <c r="B68" s="200" t="s">
        <v>246</v>
      </c>
      <c r="C68" s="150"/>
      <c r="D68" s="150"/>
      <c r="E68" s="150"/>
      <c r="F68" s="150"/>
      <c r="G68" s="150"/>
      <c r="H68" s="150"/>
      <c r="I68" s="151"/>
      <c r="J68" s="253"/>
    </row>
    <row r="69" spans="1:10" ht="14.25" customHeight="1" thickBot="1" x14ac:dyDescent="0.25">
      <c r="A69" s="180"/>
      <c r="B69" s="180"/>
      <c r="C69" s="181"/>
      <c r="D69" s="181"/>
      <c r="E69" s="181"/>
      <c r="F69" s="181"/>
      <c r="G69" s="181"/>
      <c r="H69" s="181"/>
      <c r="I69" s="181"/>
      <c r="J69" s="74"/>
    </row>
    <row r="70" spans="1:10" ht="69.75" customHeight="1" x14ac:dyDescent="0.2">
      <c r="A70" s="196" t="s">
        <v>134</v>
      </c>
      <c r="B70" s="197"/>
      <c r="C70" s="197"/>
      <c r="D70" s="197"/>
      <c r="E70" s="197"/>
      <c r="F70" s="198"/>
      <c r="G70" s="198"/>
      <c r="H70" s="198"/>
      <c r="I70" s="199"/>
      <c r="J70" s="2"/>
    </row>
    <row r="71" spans="1:10" ht="94.5" customHeight="1" x14ac:dyDescent="0.2">
      <c r="A71" s="5" t="s">
        <v>89</v>
      </c>
      <c r="B71" s="195" t="s">
        <v>247</v>
      </c>
      <c r="C71" s="164"/>
      <c r="D71" s="164"/>
      <c r="E71" s="164"/>
      <c r="F71" s="164"/>
      <c r="G71" s="164"/>
      <c r="H71" s="164"/>
      <c r="I71" s="165"/>
      <c r="J71" s="211"/>
    </row>
    <row r="72" spans="1:10" ht="94.5" customHeight="1" x14ac:dyDescent="0.2">
      <c r="A72" s="5" t="s">
        <v>90</v>
      </c>
      <c r="B72" s="195" t="s">
        <v>248</v>
      </c>
      <c r="C72" s="164"/>
      <c r="D72" s="164"/>
      <c r="E72" s="164"/>
      <c r="F72" s="164"/>
      <c r="G72" s="164"/>
      <c r="H72" s="164"/>
      <c r="I72" s="165"/>
      <c r="J72" s="211"/>
    </row>
    <row r="73" spans="1:10" ht="94.5" customHeight="1" x14ac:dyDescent="0.2">
      <c r="A73" s="5" t="s">
        <v>91</v>
      </c>
      <c r="B73" s="195" t="s">
        <v>249</v>
      </c>
      <c r="C73" s="164"/>
      <c r="D73" s="164"/>
      <c r="E73" s="164"/>
      <c r="F73" s="164"/>
      <c r="G73" s="164"/>
      <c r="H73" s="164"/>
      <c r="I73" s="165"/>
      <c r="J73" s="211"/>
    </row>
    <row r="74" spans="1:10" ht="94.5" customHeight="1" x14ac:dyDescent="0.2">
      <c r="A74" s="5" t="s">
        <v>92</v>
      </c>
      <c r="B74" s="195" t="s">
        <v>250</v>
      </c>
      <c r="C74" s="164"/>
      <c r="D74" s="164"/>
      <c r="E74" s="164"/>
      <c r="F74" s="164"/>
      <c r="G74" s="164"/>
      <c r="H74" s="164"/>
      <c r="I74" s="165"/>
      <c r="J74" s="211"/>
    </row>
    <row r="75" spans="1:10" ht="94.5" customHeight="1" x14ac:dyDescent="0.2">
      <c r="A75" s="6" t="s">
        <v>93</v>
      </c>
      <c r="B75" s="195" t="s">
        <v>251</v>
      </c>
      <c r="C75" s="164"/>
      <c r="D75" s="164"/>
      <c r="E75" s="164"/>
      <c r="F75" s="164"/>
      <c r="G75" s="164"/>
      <c r="H75" s="164"/>
      <c r="I75" s="165"/>
      <c r="J75" s="211"/>
    </row>
    <row r="76" spans="1:10" ht="94.5" customHeight="1" x14ac:dyDescent="0.2">
      <c r="A76" s="5" t="s">
        <v>94</v>
      </c>
      <c r="B76" s="163" t="s">
        <v>229</v>
      </c>
      <c r="C76" s="164"/>
      <c r="D76" s="164"/>
      <c r="E76" s="164"/>
      <c r="F76" s="164"/>
      <c r="G76" s="164"/>
      <c r="H76" s="164"/>
      <c r="I76" s="165"/>
      <c r="J76" s="211"/>
    </row>
    <row r="77" spans="1:10" ht="94.5" customHeight="1" thickBot="1" x14ac:dyDescent="0.25">
      <c r="A77" s="7" t="s">
        <v>128</v>
      </c>
      <c r="B77" s="242" t="s">
        <v>252</v>
      </c>
      <c r="C77" s="243"/>
      <c r="D77" s="243"/>
      <c r="E77" s="243"/>
      <c r="F77" s="243"/>
      <c r="G77" s="243"/>
      <c r="H77" s="243"/>
      <c r="I77" s="244"/>
      <c r="J77" s="211"/>
    </row>
    <row r="78" spans="1:10" ht="14.25" customHeight="1" thickBot="1" x14ac:dyDescent="0.3">
      <c r="A78" s="180"/>
      <c r="B78" s="180"/>
      <c r="C78" s="181"/>
      <c r="D78" s="181"/>
      <c r="E78" s="181"/>
      <c r="F78" s="181"/>
      <c r="G78" s="181"/>
      <c r="H78" s="181"/>
      <c r="I78" s="181"/>
      <c r="J78" s="67"/>
    </row>
    <row r="79" spans="1:10" ht="15" customHeight="1" x14ac:dyDescent="0.2">
      <c r="A79" s="196" t="s">
        <v>186</v>
      </c>
      <c r="B79" s="197"/>
      <c r="C79" s="197"/>
      <c r="D79" s="197"/>
      <c r="E79" s="197"/>
      <c r="F79" s="198"/>
      <c r="G79" s="198"/>
      <c r="H79" s="198"/>
      <c r="I79" s="199"/>
      <c r="J79" s="2"/>
    </row>
    <row r="80" spans="1:10" ht="111" customHeight="1" x14ac:dyDescent="0.2">
      <c r="A80" s="6" t="s">
        <v>14</v>
      </c>
      <c r="B80" s="195" t="s">
        <v>253</v>
      </c>
      <c r="C80" s="164"/>
      <c r="D80" s="164"/>
      <c r="E80" s="164"/>
      <c r="F80" s="164"/>
      <c r="G80" s="164"/>
      <c r="H80" s="164"/>
      <c r="I80" s="165"/>
      <c r="J80" s="211"/>
    </row>
    <row r="81" spans="1:10" ht="127.5" customHeight="1" thickBot="1" x14ac:dyDescent="0.25">
      <c r="A81" s="73" t="s">
        <v>15</v>
      </c>
      <c r="B81" s="149" t="s">
        <v>254</v>
      </c>
      <c r="C81" s="150"/>
      <c r="D81" s="150"/>
      <c r="E81" s="150"/>
      <c r="F81" s="150"/>
      <c r="G81" s="150"/>
      <c r="H81" s="150"/>
      <c r="I81" s="151"/>
      <c r="J81" s="223"/>
    </row>
    <row r="82" spans="1:10" s="52" customFormat="1" ht="14.25" customHeight="1" thickBot="1" x14ac:dyDescent="0.25">
      <c r="A82" s="237"/>
      <c r="B82" s="237"/>
      <c r="C82" s="238"/>
      <c r="D82" s="238"/>
      <c r="E82" s="238"/>
      <c r="F82" s="238"/>
      <c r="G82" s="238"/>
      <c r="H82" s="238"/>
      <c r="I82" s="238"/>
      <c r="J82" s="41"/>
    </row>
    <row r="83" spans="1:10" ht="25.5" customHeight="1" x14ac:dyDescent="0.2">
      <c r="A83" s="166" t="s">
        <v>187</v>
      </c>
      <c r="B83" s="167"/>
      <c r="C83" s="167"/>
      <c r="D83" s="167"/>
      <c r="E83" s="167"/>
      <c r="F83" s="167"/>
      <c r="G83" s="167"/>
      <c r="H83" s="167"/>
      <c r="I83" s="168"/>
      <c r="J83" s="2"/>
    </row>
    <row r="84" spans="1:10" ht="25.5" customHeight="1" x14ac:dyDescent="0.2">
      <c r="A84" s="221" t="s">
        <v>78</v>
      </c>
      <c r="B84" s="222"/>
      <c r="C84" s="75"/>
      <c r="D84" s="75"/>
      <c r="E84" s="75"/>
      <c r="F84" s="75"/>
      <c r="G84" s="75"/>
      <c r="H84" s="75"/>
      <c r="I84" s="76"/>
      <c r="J84" s="211"/>
    </row>
    <row r="85" spans="1:10" ht="15" customHeight="1" x14ac:dyDescent="0.2">
      <c r="A85" s="134"/>
      <c r="B85" s="77" t="s">
        <v>16</v>
      </c>
      <c r="C85" s="117">
        <v>965401</v>
      </c>
      <c r="D85" s="178"/>
      <c r="E85" s="178"/>
      <c r="F85" s="178"/>
      <c r="G85" s="178"/>
      <c r="H85" s="178"/>
      <c r="I85" s="179"/>
      <c r="J85" s="212"/>
    </row>
    <row r="86" spans="1:10" ht="15" customHeight="1" x14ac:dyDescent="0.2">
      <c r="A86" s="135"/>
      <c r="B86" s="77" t="s">
        <v>17</v>
      </c>
      <c r="C86" s="117">
        <v>85000</v>
      </c>
      <c r="D86" s="178"/>
      <c r="E86" s="178"/>
      <c r="F86" s="178"/>
      <c r="G86" s="178"/>
      <c r="H86" s="178"/>
      <c r="I86" s="179"/>
      <c r="J86" s="212"/>
    </row>
    <row r="87" spans="1:10" ht="15" customHeight="1" x14ac:dyDescent="0.2">
      <c r="A87" s="135"/>
      <c r="B87" s="77" t="s">
        <v>79</v>
      </c>
      <c r="C87" s="117">
        <v>376500</v>
      </c>
      <c r="D87" s="178"/>
      <c r="E87" s="178"/>
      <c r="F87" s="178"/>
      <c r="G87" s="178"/>
      <c r="H87" s="178"/>
      <c r="I87" s="179"/>
      <c r="J87" s="212"/>
    </row>
    <row r="88" spans="1:10" ht="15" customHeight="1" x14ac:dyDescent="0.2">
      <c r="A88" s="135"/>
      <c r="B88" s="77" t="s">
        <v>141</v>
      </c>
      <c r="C88" s="117">
        <v>318600</v>
      </c>
      <c r="D88" s="178"/>
      <c r="E88" s="178"/>
      <c r="F88" s="178"/>
      <c r="G88" s="178"/>
      <c r="H88" s="178"/>
      <c r="I88" s="179"/>
      <c r="J88" s="212"/>
    </row>
    <row r="89" spans="1:10" ht="15" customHeight="1" x14ac:dyDescent="0.2">
      <c r="A89" s="135"/>
      <c r="B89" s="78" t="s">
        <v>2</v>
      </c>
      <c r="C89" s="229">
        <f>SUM(C85:I88)</f>
        <v>1745501</v>
      </c>
      <c r="D89" s="230"/>
      <c r="E89" s="230"/>
      <c r="F89" s="230"/>
      <c r="G89" s="230"/>
      <c r="H89" s="230"/>
      <c r="I89" s="231"/>
      <c r="J89" s="212"/>
    </row>
    <row r="90" spans="1:10" ht="27.75" customHeight="1" x14ac:dyDescent="0.2">
      <c r="A90" s="79"/>
      <c r="B90" s="77" t="s">
        <v>80</v>
      </c>
      <c r="C90" s="226" t="s">
        <v>256</v>
      </c>
      <c r="D90" s="227"/>
      <c r="E90" s="227"/>
      <c r="F90" s="227"/>
      <c r="G90" s="227"/>
      <c r="H90" s="227"/>
      <c r="I90" s="228"/>
      <c r="J90" s="212"/>
    </row>
    <row r="91" spans="1:10" ht="27.75" customHeight="1" x14ac:dyDescent="0.2">
      <c r="A91" s="221" t="s">
        <v>83</v>
      </c>
      <c r="B91" s="222"/>
      <c r="C91" s="80"/>
      <c r="D91" s="81"/>
      <c r="E91" s="81"/>
      <c r="F91" s="81"/>
      <c r="G91" s="81"/>
      <c r="H91" s="81"/>
      <c r="I91" s="82"/>
      <c r="J91" s="212"/>
    </row>
    <row r="92" spans="1:10" ht="23.25" customHeight="1" x14ac:dyDescent="0.2">
      <c r="A92" s="217"/>
      <c r="B92" s="77" t="s">
        <v>188</v>
      </c>
      <c r="C92" s="176">
        <f>C106</f>
        <v>1734601</v>
      </c>
      <c r="D92" s="145"/>
      <c r="E92" s="145"/>
      <c r="F92" s="145"/>
      <c r="G92" s="145"/>
      <c r="H92" s="145"/>
      <c r="I92" s="177"/>
      <c r="J92" s="212"/>
    </row>
    <row r="93" spans="1:10" ht="24.75" customHeight="1" x14ac:dyDescent="0.2">
      <c r="A93" s="135"/>
      <c r="B93" s="77" t="s">
        <v>81</v>
      </c>
      <c r="C93" s="117">
        <v>212400</v>
      </c>
      <c r="D93" s="178"/>
      <c r="E93" s="178"/>
      <c r="F93" s="178"/>
      <c r="G93" s="178"/>
      <c r="H93" s="178"/>
      <c r="I93" s="179"/>
      <c r="J93" s="212"/>
    </row>
    <row r="94" spans="1:10" ht="14.25" x14ac:dyDescent="0.2">
      <c r="A94" s="135"/>
      <c r="B94" s="77" t="s">
        <v>19</v>
      </c>
      <c r="C94" s="117">
        <v>0</v>
      </c>
      <c r="D94" s="178"/>
      <c r="E94" s="178"/>
      <c r="F94" s="178"/>
      <c r="G94" s="178"/>
      <c r="H94" s="178"/>
      <c r="I94" s="179"/>
      <c r="J94" s="212"/>
    </row>
    <row r="95" spans="1:10" ht="14.25" x14ac:dyDescent="0.2">
      <c r="A95" s="135"/>
      <c r="B95" s="77" t="s">
        <v>95</v>
      </c>
      <c r="C95" s="117">
        <v>0</v>
      </c>
      <c r="D95" s="178"/>
      <c r="E95" s="178"/>
      <c r="F95" s="178"/>
      <c r="G95" s="178"/>
      <c r="H95" s="178"/>
      <c r="I95" s="179"/>
      <c r="J95" s="212"/>
    </row>
    <row r="96" spans="1:10" ht="14.25" x14ac:dyDescent="0.2">
      <c r="A96" s="135"/>
      <c r="B96" s="78" t="s">
        <v>2</v>
      </c>
      <c r="C96" s="229">
        <f>SUM(C92:I95)</f>
        <v>1947001</v>
      </c>
      <c r="D96" s="230"/>
      <c r="E96" s="230"/>
      <c r="F96" s="230"/>
      <c r="G96" s="230"/>
      <c r="H96" s="230"/>
      <c r="I96" s="231"/>
      <c r="J96" s="212"/>
    </row>
    <row r="97" spans="1:10" ht="160.5" customHeight="1" x14ac:dyDescent="0.2">
      <c r="A97" s="79"/>
      <c r="B97" s="77" t="s">
        <v>82</v>
      </c>
      <c r="C97" s="226" t="s">
        <v>255</v>
      </c>
      <c r="D97" s="227"/>
      <c r="E97" s="227"/>
      <c r="F97" s="227"/>
      <c r="G97" s="227"/>
      <c r="H97" s="227"/>
      <c r="I97" s="228"/>
      <c r="J97" s="212"/>
    </row>
    <row r="98" spans="1:10" ht="30.75" customHeight="1" x14ac:dyDescent="0.2">
      <c r="A98" s="213" t="s">
        <v>189</v>
      </c>
      <c r="B98" s="214"/>
      <c r="C98" s="215"/>
      <c r="D98" s="81"/>
      <c r="E98" s="81"/>
      <c r="F98" s="81"/>
      <c r="G98" s="81"/>
      <c r="H98" s="81"/>
      <c r="I98" s="82"/>
      <c r="J98" s="212"/>
    </row>
    <row r="99" spans="1:10" ht="14.25" x14ac:dyDescent="0.2">
      <c r="A99" s="232"/>
      <c r="B99" s="83">
        <v>2015</v>
      </c>
      <c r="C99" s="145">
        <f t="shared" ref="C99:C105" si="0">E13</f>
        <v>574900</v>
      </c>
      <c r="D99" s="145"/>
      <c r="E99" s="145"/>
      <c r="F99" s="145"/>
      <c r="G99" s="145"/>
      <c r="H99" s="145"/>
      <c r="I99" s="146"/>
      <c r="J99" s="212"/>
    </row>
    <row r="100" spans="1:10" ht="14.25" x14ac:dyDescent="0.2">
      <c r="A100" s="232"/>
      <c r="B100" s="83">
        <v>2016</v>
      </c>
      <c r="C100" s="145">
        <f t="shared" si="0"/>
        <v>564875</v>
      </c>
      <c r="D100" s="145"/>
      <c r="E100" s="145"/>
      <c r="F100" s="145"/>
      <c r="G100" s="145"/>
      <c r="H100" s="145"/>
      <c r="I100" s="146"/>
      <c r="J100" s="212"/>
    </row>
    <row r="101" spans="1:10" ht="14.25" x14ac:dyDescent="0.2">
      <c r="A101" s="232"/>
      <c r="B101" s="83">
        <v>2017</v>
      </c>
      <c r="C101" s="145">
        <f t="shared" si="0"/>
        <v>594826</v>
      </c>
      <c r="D101" s="145"/>
      <c r="E101" s="145"/>
      <c r="F101" s="145"/>
      <c r="G101" s="145"/>
      <c r="H101" s="145"/>
      <c r="I101" s="146"/>
      <c r="J101" s="212"/>
    </row>
    <row r="102" spans="1:10" ht="14.25" x14ac:dyDescent="0.2">
      <c r="A102" s="232"/>
      <c r="B102" s="83">
        <v>2018</v>
      </c>
      <c r="C102" s="145">
        <f t="shared" si="0"/>
        <v>0</v>
      </c>
      <c r="D102" s="145"/>
      <c r="E102" s="145"/>
      <c r="F102" s="145"/>
      <c r="G102" s="145"/>
      <c r="H102" s="145"/>
      <c r="I102" s="146"/>
      <c r="J102" s="212"/>
    </row>
    <row r="103" spans="1:10" s="84" customFormat="1" ht="15.75" customHeight="1" x14ac:dyDescent="0.2">
      <c r="A103" s="232"/>
      <c r="B103" s="83">
        <v>2019</v>
      </c>
      <c r="C103" s="145">
        <f t="shared" si="0"/>
        <v>0</v>
      </c>
      <c r="D103" s="145"/>
      <c r="E103" s="145"/>
      <c r="F103" s="145"/>
      <c r="G103" s="145"/>
      <c r="H103" s="145"/>
      <c r="I103" s="146"/>
      <c r="J103" s="212"/>
    </row>
    <row r="104" spans="1:10" s="84" customFormat="1" ht="15.75" customHeight="1" x14ac:dyDescent="0.2">
      <c r="A104" s="233"/>
      <c r="B104" s="83">
        <v>2020</v>
      </c>
      <c r="C104" s="145">
        <f>E18</f>
        <v>0</v>
      </c>
      <c r="D104" s="145"/>
      <c r="E104" s="145"/>
      <c r="F104" s="145"/>
      <c r="G104" s="145"/>
      <c r="H104" s="145"/>
      <c r="I104" s="146"/>
      <c r="J104" s="212"/>
    </row>
    <row r="105" spans="1:10" s="84" customFormat="1" ht="15.75" customHeight="1" x14ac:dyDescent="0.2">
      <c r="A105" s="233"/>
      <c r="B105" s="83">
        <v>2021</v>
      </c>
      <c r="C105" s="145">
        <f t="shared" si="0"/>
        <v>0</v>
      </c>
      <c r="D105" s="145"/>
      <c r="E105" s="145"/>
      <c r="F105" s="145"/>
      <c r="G105" s="145"/>
      <c r="H105" s="145"/>
      <c r="I105" s="146"/>
      <c r="J105" s="212"/>
    </row>
    <row r="106" spans="1:10" ht="14.25" x14ac:dyDescent="0.2">
      <c r="A106" s="232"/>
      <c r="B106" s="85" t="s">
        <v>2</v>
      </c>
      <c r="C106" s="224">
        <f>SUM(C99:I105)</f>
        <v>1734601</v>
      </c>
      <c r="D106" s="224">
        <f>SUM(D99:I104)</f>
        <v>0</v>
      </c>
      <c r="E106" s="224"/>
      <c r="F106" s="224"/>
      <c r="G106" s="224"/>
      <c r="H106" s="224"/>
      <c r="I106" s="225"/>
      <c r="J106" s="212"/>
    </row>
    <row r="107" spans="1:10" ht="42" customHeight="1" x14ac:dyDescent="0.2">
      <c r="A107" s="234" t="s">
        <v>190</v>
      </c>
      <c r="B107" s="222"/>
      <c r="C107" s="245" t="s">
        <v>191</v>
      </c>
      <c r="D107" s="246"/>
      <c r="E107" s="247"/>
      <c r="F107" s="248" t="s">
        <v>110</v>
      </c>
      <c r="G107" s="249"/>
      <c r="H107" s="249"/>
      <c r="I107" s="250"/>
      <c r="J107" s="212"/>
    </row>
    <row r="108" spans="1:10" ht="23.25" customHeight="1" x14ac:dyDescent="0.2">
      <c r="A108" s="235"/>
      <c r="B108" s="53" t="s">
        <v>20</v>
      </c>
      <c r="C108" s="169">
        <v>833401</v>
      </c>
      <c r="D108" s="170"/>
      <c r="E108" s="171"/>
      <c r="F108" s="218">
        <v>0</v>
      </c>
      <c r="G108" s="219"/>
      <c r="H108" s="219"/>
      <c r="I108" s="220"/>
      <c r="J108" s="212"/>
    </row>
    <row r="109" spans="1:10" ht="24" x14ac:dyDescent="0.2">
      <c r="A109" s="236"/>
      <c r="B109" s="1" t="s">
        <v>21</v>
      </c>
      <c r="C109" s="169">
        <v>606200</v>
      </c>
      <c r="D109" s="170"/>
      <c r="E109" s="171"/>
      <c r="F109" s="218">
        <v>212400</v>
      </c>
      <c r="G109" s="219"/>
      <c r="H109" s="219"/>
      <c r="I109" s="220"/>
      <c r="J109" s="212"/>
    </row>
    <row r="110" spans="1:10" ht="24" x14ac:dyDescent="0.2">
      <c r="A110" s="236"/>
      <c r="B110" s="1" t="s">
        <v>22</v>
      </c>
      <c r="C110" s="169">
        <v>295000</v>
      </c>
      <c r="D110" s="170"/>
      <c r="E110" s="171"/>
      <c r="F110" s="218"/>
      <c r="G110" s="219"/>
      <c r="H110" s="219"/>
      <c r="I110" s="220"/>
      <c r="J110" s="212"/>
    </row>
    <row r="111" spans="1:10" ht="24" x14ac:dyDescent="0.2">
      <c r="A111" s="236"/>
      <c r="B111" s="1" t="s">
        <v>23</v>
      </c>
      <c r="C111" s="169"/>
      <c r="D111" s="170"/>
      <c r="E111" s="171"/>
      <c r="F111" s="218"/>
      <c r="G111" s="219"/>
      <c r="H111" s="219"/>
      <c r="I111" s="220"/>
      <c r="J111" s="212"/>
    </row>
    <row r="112" spans="1:10" ht="24.75" customHeight="1" x14ac:dyDescent="0.2">
      <c r="A112" s="236"/>
      <c r="B112" s="1" t="s">
        <v>84</v>
      </c>
      <c r="C112" s="169"/>
      <c r="D112" s="170"/>
      <c r="E112" s="171"/>
      <c r="F112" s="218"/>
      <c r="G112" s="219"/>
      <c r="H112" s="219"/>
      <c r="I112" s="220"/>
      <c r="J112" s="212"/>
    </row>
    <row r="113" spans="1:10" ht="15.75" thickBot="1" x14ac:dyDescent="0.25">
      <c r="A113" s="86"/>
      <c r="B113" s="87" t="s">
        <v>2</v>
      </c>
      <c r="C113" s="172">
        <f>SUM(C108:E112)</f>
        <v>1734601</v>
      </c>
      <c r="D113" s="173"/>
      <c r="E113" s="216"/>
      <c r="F113" s="172">
        <f>SUM(F108:I112)</f>
        <v>212400</v>
      </c>
      <c r="G113" s="173"/>
      <c r="H113" s="174"/>
      <c r="I113" s="175"/>
      <c r="J113" s="212"/>
    </row>
    <row r="114" spans="1:10" ht="14.25" customHeight="1" thickBot="1" x14ac:dyDescent="0.25">
      <c r="A114" s="161"/>
      <c r="B114" s="161"/>
      <c r="C114" s="162"/>
      <c r="D114" s="162"/>
      <c r="E114" s="162"/>
      <c r="F114" s="162"/>
      <c r="G114" s="162"/>
      <c r="H114" s="162"/>
      <c r="I114" s="162"/>
      <c r="J114" s="88"/>
    </row>
    <row r="115" spans="1:10" x14ac:dyDescent="0.2">
      <c r="A115" s="166" t="s">
        <v>192</v>
      </c>
      <c r="B115" s="167"/>
      <c r="C115" s="167"/>
      <c r="D115" s="167"/>
      <c r="E115" s="167"/>
      <c r="F115" s="167"/>
      <c r="G115" s="167"/>
      <c r="H115" s="167"/>
      <c r="I115" s="168"/>
      <c r="J115" s="2"/>
    </row>
    <row r="116" spans="1:10" ht="24" x14ac:dyDescent="0.2">
      <c r="A116" s="64" t="s">
        <v>109</v>
      </c>
      <c r="B116" s="163" t="s">
        <v>230</v>
      </c>
      <c r="C116" s="164"/>
      <c r="D116" s="164"/>
      <c r="E116" s="164"/>
      <c r="F116" s="164"/>
      <c r="G116" s="164"/>
      <c r="H116" s="164"/>
      <c r="I116" s="165"/>
      <c r="J116" s="147"/>
    </row>
    <row r="117" spans="1:10" ht="15" customHeight="1" x14ac:dyDescent="0.2">
      <c r="A117" s="64" t="s">
        <v>107</v>
      </c>
      <c r="B117" s="153" t="s">
        <v>193</v>
      </c>
      <c r="C117" s="153"/>
      <c r="D117" s="153"/>
      <c r="E117" s="153"/>
      <c r="F117" s="153"/>
      <c r="G117" s="153"/>
      <c r="H117" s="153"/>
      <c r="I117" s="160"/>
      <c r="J117" s="148"/>
    </row>
    <row r="118" spans="1:10" ht="15" customHeight="1" x14ac:dyDescent="0.2">
      <c r="A118" s="89"/>
      <c r="B118" s="152" t="s">
        <v>39</v>
      </c>
      <c r="C118" s="153"/>
      <c r="D118" s="153"/>
      <c r="E118" s="153"/>
      <c r="F118" s="154" t="s">
        <v>34</v>
      </c>
      <c r="G118" s="155"/>
      <c r="H118" s="155"/>
      <c r="I118" s="156"/>
      <c r="J118" s="148"/>
    </row>
    <row r="119" spans="1:10" ht="15" customHeight="1" x14ac:dyDescent="0.2">
      <c r="A119" s="89"/>
      <c r="B119" s="152" t="s">
        <v>115</v>
      </c>
      <c r="C119" s="153"/>
      <c r="D119" s="153"/>
      <c r="E119" s="153"/>
      <c r="F119" s="153"/>
      <c r="G119" s="153"/>
      <c r="H119" s="153"/>
      <c r="I119" s="160"/>
      <c r="J119" s="148"/>
    </row>
    <row r="120" spans="1:10" ht="15" customHeight="1" x14ac:dyDescent="0.2">
      <c r="A120" s="89"/>
      <c r="B120" s="152"/>
      <c r="C120" s="153"/>
      <c r="D120" s="153"/>
      <c r="E120" s="153"/>
      <c r="F120" s="154" t="s">
        <v>34</v>
      </c>
      <c r="G120" s="155"/>
      <c r="H120" s="155"/>
      <c r="I120" s="156"/>
      <c r="J120" s="148"/>
    </row>
    <row r="121" spans="1:10" ht="36.75" customHeight="1" thickBot="1" x14ac:dyDescent="0.25">
      <c r="A121" s="73" t="s">
        <v>108</v>
      </c>
      <c r="B121" s="149" t="s">
        <v>257</v>
      </c>
      <c r="C121" s="150"/>
      <c r="D121" s="150"/>
      <c r="E121" s="150"/>
      <c r="F121" s="150"/>
      <c r="G121" s="150"/>
      <c r="H121" s="150"/>
      <c r="I121" s="151"/>
      <c r="J121" s="148"/>
    </row>
    <row r="122" spans="1:10" ht="36" customHeight="1" x14ac:dyDescent="0.25">
      <c r="J122" s="67"/>
    </row>
    <row r="123" spans="1:10" ht="24.75" customHeight="1" x14ac:dyDescent="0.25">
      <c r="J123" s="67"/>
    </row>
    <row r="124" spans="1:10" ht="25.5" customHeight="1" x14ac:dyDescent="0.25"/>
    <row r="125" spans="1:10" ht="24" customHeight="1" x14ac:dyDescent="0.25"/>
    <row r="126" spans="1:10" ht="28.5" customHeight="1" x14ac:dyDescent="0.25"/>
    <row r="127" spans="1:10" ht="27.75" customHeight="1" x14ac:dyDescent="0.25"/>
    <row r="128" spans="1:10" ht="27" customHeight="1" x14ac:dyDescent="0.25"/>
    <row r="129" ht="42" customHeight="1" x14ac:dyDescent="0.25"/>
    <row r="131" ht="48" customHeight="1" x14ac:dyDescent="0.25"/>
    <row r="132" ht="40.5" customHeight="1" x14ac:dyDescent="0.25"/>
    <row r="134" ht="14.25" customHeight="1" x14ac:dyDescent="0.25"/>
    <row r="135" ht="78.75" customHeight="1" x14ac:dyDescent="0.25"/>
    <row r="136" ht="40.5" customHeight="1" x14ac:dyDescent="0.25"/>
    <row r="137" ht="36" customHeight="1" x14ac:dyDescent="0.25"/>
    <row r="138" ht="48" customHeight="1" x14ac:dyDescent="0.25"/>
    <row r="139" ht="30.75" customHeight="1" x14ac:dyDescent="0.25"/>
    <row r="140" ht="38.25" customHeight="1" x14ac:dyDescent="0.25"/>
    <row r="141" ht="33" customHeight="1" x14ac:dyDescent="0.25"/>
    <row r="142" ht="36" customHeight="1" x14ac:dyDescent="0.25"/>
    <row r="143" ht="28.5" customHeight="1" x14ac:dyDescent="0.25"/>
  </sheetData>
  <sheetProtection password="CD9E" sheet="1" objects="1" scenarios="1" formatRows="0" selectLockedCells="1"/>
  <customSheetViews>
    <customSheetView guid="{3EBE4203-2B3C-4723-89F2-9B46D1D1B0ED}" showPageBreaks="1" printArea="1" view="pageBreakPreview">
      <selection activeCell="E16" sqref="E16:I16"/>
      <rowBreaks count="3" manualBreakCount="3">
        <brk id="53" max="8" man="1"/>
        <brk id="62" max="8" man="1"/>
        <brk id="72" max="8" man="1"/>
      </rowBreaks>
      <pageMargins left="0.7" right="0.7" top="0.75" bottom="0.75" header="0.3" footer="0.3"/>
      <pageSetup paperSize="9" scale="74" orientation="portrait" horizontalDpi="4294967294" verticalDpi="4294967294" r:id="rId1"/>
      <headerFooter>
        <oddFooter>&amp;C&amp;P</oddFooter>
      </headerFooter>
    </customSheetView>
  </customSheetViews>
  <mergeCells count="154">
    <mergeCell ref="J1:J2"/>
    <mergeCell ref="J63:J68"/>
    <mergeCell ref="J71:J77"/>
    <mergeCell ref="J25:J43"/>
    <mergeCell ref="C7:I7"/>
    <mergeCell ref="C8:I8"/>
    <mergeCell ref="C10:I10"/>
    <mergeCell ref="J5:J23"/>
    <mergeCell ref="B64:I64"/>
    <mergeCell ref="B66:I66"/>
    <mergeCell ref="C24:I24"/>
    <mergeCell ref="E16:I16"/>
    <mergeCell ref="C17:D17"/>
    <mergeCell ref="C38:I38"/>
    <mergeCell ref="C39:I39"/>
    <mergeCell ref="C40:I40"/>
    <mergeCell ref="E20:I20"/>
    <mergeCell ref="C18:D18"/>
    <mergeCell ref="C27:I27"/>
    <mergeCell ref="C29:I29"/>
    <mergeCell ref="C32:I32"/>
    <mergeCell ref="C14:D14"/>
    <mergeCell ref="C15:D15"/>
    <mergeCell ref="B67:I67"/>
    <mergeCell ref="A83:I83"/>
    <mergeCell ref="C49:I49"/>
    <mergeCell ref="B72:I72"/>
    <mergeCell ref="B73:I73"/>
    <mergeCell ref="C58:I58"/>
    <mergeCell ref="B71:I71"/>
    <mergeCell ref="A60:I60"/>
    <mergeCell ref="C111:E111"/>
    <mergeCell ref="F111:I111"/>
    <mergeCell ref="C57:I57"/>
    <mergeCell ref="B63:I63"/>
    <mergeCell ref="B65:I65"/>
    <mergeCell ref="B80:I80"/>
    <mergeCell ref="B77:I77"/>
    <mergeCell ref="C107:E107"/>
    <mergeCell ref="F107:I107"/>
    <mergeCell ref="C90:I90"/>
    <mergeCell ref="C85:I85"/>
    <mergeCell ref="A84:B84"/>
    <mergeCell ref="A79:I79"/>
    <mergeCell ref="A85:A89"/>
    <mergeCell ref="C87:I87"/>
    <mergeCell ref="C89:I89"/>
    <mergeCell ref="C86:I86"/>
    <mergeCell ref="J84:J113"/>
    <mergeCell ref="C103:I103"/>
    <mergeCell ref="C104:I104"/>
    <mergeCell ref="A98:C98"/>
    <mergeCell ref="C113:E113"/>
    <mergeCell ref="B81:I81"/>
    <mergeCell ref="C88:I88"/>
    <mergeCell ref="A92:A96"/>
    <mergeCell ref="F108:I108"/>
    <mergeCell ref="F110:I110"/>
    <mergeCell ref="A91:B91"/>
    <mergeCell ref="C100:I100"/>
    <mergeCell ref="J80:J81"/>
    <mergeCell ref="C95:I95"/>
    <mergeCell ref="C106:I106"/>
    <mergeCell ref="C97:I97"/>
    <mergeCell ref="C96:I96"/>
    <mergeCell ref="C108:E108"/>
    <mergeCell ref="F112:I112"/>
    <mergeCell ref="F109:I109"/>
    <mergeCell ref="A99:A106"/>
    <mergeCell ref="A107:B107"/>
    <mergeCell ref="A108:A112"/>
    <mergeCell ref="A82:I82"/>
    <mergeCell ref="B75:I75"/>
    <mergeCell ref="A70:I70"/>
    <mergeCell ref="B74:I74"/>
    <mergeCell ref="B68:I68"/>
    <mergeCell ref="B76:I76"/>
    <mergeCell ref="C41:I41"/>
    <mergeCell ref="A62:I62"/>
    <mergeCell ref="B43:I43"/>
    <mergeCell ref="B42:H42"/>
    <mergeCell ref="C47:I47"/>
    <mergeCell ref="A59:I59"/>
    <mergeCell ref="C55:I55"/>
    <mergeCell ref="C48:I48"/>
    <mergeCell ref="C53:I53"/>
    <mergeCell ref="C50:I50"/>
    <mergeCell ref="C54:I54"/>
    <mergeCell ref="A69:I69"/>
    <mergeCell ref="A42:A43"/>
    <mergeCell ref="C46:I46"/>
    <mergeCell ref="C51:I51"/>
    <mergeCell ref="C56:I56"/>
    <mergeCell ref="C52:I52"/>
    <mergeCell ref="C28:I28"/>
    <mergeCell ref="C25:I25"/>
    <mergeCell ref="C20:D20"/>
    <mergeCell ref="C26:I26"/>
    <mergeCell ref="C44:I44"/>
    <mergeCell ref="C33:I33"/>
    <mergeCell ref="C35:I35"/>
    <mergeCell ref="C34:I34"/>
    <mergeCell ref="C45:I45"/>
    <mergeCell ref="C31:I31"/>
    <mergeCell ref="C23:I23"/>
    <mergeCell ref="C36:I36"/>
    <mergeCell ref="C37:I37"/>
    <mergeCell ref="C22:I22"/>
    <mergeCell ref="C21:I21"/>
    <mergeCell ref="C102:I102"/>
    <mergeCell ref="J116:J121"/>
    <mergeCell ref="B121:I121"/>
    <mergeCell ref="B118:E118"/>
    <mergeCell ref="B120:E120"/>
    <mergeCell ref="F120:I120"/>
    <mergeCell ref="C30:I30"/>
    <mergeCell ref="B119:I119"/>
    <mergeCell ref="A114:I114"/>
    <mergeCell ref="C105:I105"/>
    <mergeCell ref="B117:I117"/>
    <mergeCell ref="B116:I116"/>
    <mergeCell ref="F118:I118"/>
    <mergeCell ref="A115:I115"/>
    <mergeCell ref="C109:E109"/>
    <mergeCell ref="C110:E110"/>
    <mergeCell ref="F113:I113"/>
    <mergeCell ref="C112:E112"/>
    <mergeCell ref="C99:I99"/>
    <mergeCell ref="C92:I92"/>
    <mergeCell ref="C93:I93"/>
    <mergeCell ref="C94:I94"/>
    <mergeCell ref="C101:I101"/>
    <mergeCell ref="A78:I78"/>
    <mergeCell ref="A3:I3"/>
    <mergeCell ref="B1:E1"/>
    <mergeCell ref="F1:I1"/>
    <mergeCell ref="E18:I18"/>
    <mergeCell ref="C12:I12"/>
    <mergeCell ref="A2:I2"/>
    <mergeCell ref="C13:D13"/>
    <mergeCell ref="E14:I14"/>
    <mergeCell ref="A4:I4"/>
    <mergeCell ref="B13:B20"/>
    <mergeCell ref="C16:D16"/>
    <mergeCell ref="C5:I5"/>
    <mergeCell ref="A5:A20"/>
    <mergeCell ref="C6:I6"/>
    <mergeCell ref="C9:I9"/>
    <mergeCell ref="C11:I11"/>
    <mergeCell ref="E13:I13"/>
    <mergeCell ref="C19:D19"/>
    <mergeCell ref="E19:I19"/>
    <mergeCell ref="E15:I15"/>
    <mergeCell ref="E17:I17"/>
  </mergeCells>
  <phoneticPr fontId="5" type="noConversion"/>
  <conditionalFormatting sqref="C25:I25 I42 F118:I118 F120:I120 C27:I27 C22:I23 C21">
    <cfRule type="containsText" dxfId="3" priority="2" operator="containsText" text="(bitte Auswählen)">
      <formula>NOT(ISERROR(SEARCH("(bitte Auswählen)",C21)))</formula>
    </cfRule>
  </conditionalFormatting>
  <dataValidations count="12">
    <dataValidation type="list" allowBlank="1" showInputMessage="1" showErrorMessage="1" sqref="F120:I120 C27:I27 I42 F118:I118">
      <formula1>allgemein</formula1>
    </dataValidation>
    <dataValidation type="whole" operator="greaterThanOrEqual" allowBlank="1" showInputMessage="1" showErrorMessage="1" sqref="D86:I88 D92:I95 E13:I20">
      <formula1>0</formula1>
    </dataValidation>
    <dataValidation type="list" allowBlank="1" showInputMessage="1" showErrorMessage="1" sqref="C23:I23">
      <formula1>projekttyp</formula1>
    </dataValidation>
    <dataValidation type="textLength" operator="lessThan" allowBlank="1" showInputMessage="1" showErrorMessage="1" sqref="C54:I57 C44:I47 C49:I51">
      <formula1>10000</formula1>
    </dataValidation>
    <dataValidation type="textLength" operator="lessThan" allowBlank="1" showInputMessage="1" showErrorMessage="1" error="Maximal 500 Zeichen eingeben" sqref="B71:I77">
      <formula1>550</formula1>
    </dataValidation>
    <dataValidation type="list" allowBlank="1" showInputMessage="1" showErrorMessage="1" sqref="C25:I25">
      <formula1>institution</formula1>
    </dataValidation>
    <dataValidation type="textLength" operator="lessThan" allowBlank="1" showInputMessage="1" showErrorMessage="1" error="Maximal 1000 Zeichen eingeben" sqref="A60:I60 B80:I81">
      <formula1>1010</formula1>
    </dataValidation>
    <dataValidation type="textLength" operator="lessThan" allowBlank="1" showInputMessage="1" showErrorMessage="1" sqref="B121:I121">
      <formula1>501</formula1>
    </dataValidation>
    <dataValidation type="textLength" operator="lessThan" allowBlank="1" showInputMessage="1" showErrorMessage="1" error="Maximal 250 Zeichen eingeben" sqref="C6:I6">
      <formula1>260</formula1>
    </dataValidation>
    <dataValidation type="textLength" operator="lessThan" allowBlank="1" showInputMessage="1" showErrorMessage="1" error="Maximal 1400 Zeichen eingeben" sqref="B63:I68">
      <formula1>1410</formula1>
    </dataValidation>
    <dataValidation type="list" allowBlank="1" showInputMessage="1" showErrorMessage="1" sqref="C22:I22">
      <formula1>Schwerpunkt</formula1>
    </dataValidation>
    <dataValidation type="list" allowBlank="1" showInputMessage="1" showErrorMessage="1" sqref="C21:I21">
      <formula1>Förderbereich</formula1>
    </dataValidation>
  </dataValidations>
  <pageMargins left="0.70866141732283472" right="0.70866141732283472" top="0.74803149606299213" bottom="0.74803149606299213" header="0.31496062992125984" footer="0.31496062992125984"/>
  <pageSetup paperSize="9" scale="83" fitToHeight="6" orientation="portrait" horizontalDpi="4294967294" verticalDpi="4294967294" r:id="rId2"/>
  <headerFooter>
    <oddFooter>&amp;C&amp;P</oddFooter>
  </headerFooter>
  <rowBreaks count="2" manualBreakCount="2">
    <brk id="48" max="8" man="1"/>
    <brk id="82"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58"/>
  <sheetViews>
    <sheetView showGridLines="0" tabSelected="1" view="pageBreakPreview" topLeftCell="A52" zoomScaleNormal="100" zoomScaleSheetLayoutView="100" workbookViewId="0">
      <selection activeCell="C30" sqref="C30"/>
    </sheetView>
  </sheetViews>
  <sheetFormatPr baseColWidth="10" defaultRowHeight="14.25" x14ac:dyDescent="0.2"/>
  <cols>
    <col min="1" max="1" width="18.125" style="3" customWidth="1"/>
    <col min="2" max="2" width="22.125" style="3" customWidth="1"/>
    <col min="3" max="3" width="35.125" style="3" customWidth="1"/>
    <col min="4" max="16384" width="11" style="3"/>
  </cols>
  <sheetData>
    <row r="1" spans="1:5" ht="15" thickBot="1" x14ac:dyDescent="0.25">
      <c r="A1" s="267" t="s">
        <v>26</v>
      </c>
      <c r="B1" s="268"/>
      <c r="C1" s="269"/>
    </row>
    <row r="2" spans="1:5" ht="137.25" customHeight="1" thickBot="1" x14ac:dyDescent="0.25">
      <c r="A2" s="270" t="s">
        <v>151</v>
      </c>
      <c r="B2" s="271"/>
      <c r="C2" s="272"/>
    </row>
    <row r="3" spans="1:5" x14ac:dyDescent="0.2">
      <c r="A3" s="262" t="s">
        <v>21</v>
      </c>
      <c r="B3" s="8" t="s">
        <v>24</v>
      </c>
      <c r="C3" s="16" t="s">
        <v>259</v>
      </c>
    </row>
    <row r="4" spans="1:5" x14ac:dyDescent="0.2">
      <c r="A4" s="263"/>
      <c r="B4" s="9" t="s">
        <v>56</v>
      </c>
      <c r="C4" s="17" t="s">
        <v>145</v>
      </c>
    </row>
    <row r="5" spans="1:5" ht="15" customHeight="1" x14ac:dyDescent="0.2">
      <c r="A5" s="263"/>
      <c r="B5" s="10" t="s">
        <v>6</v>
      </c>
      <c r="C5" s="17" t="s">
        <v>216</v>
      </c>
    </row>
    <row r="6" spans="1:5" x14ac:dyDescent="0.2">
      <c r="A6" s="263"/>
      <c r="B6" s="10" t="s">
        <v>7</v>
      </c>
      <c r="C6" s="17" t="s">
        <v>217</v>
      </c>
    </row>
    <row r="7" spans="1:5" x14ac:dyDescent="0.2">
      <c r="A7" s="263"/>
      <c r="B7" s="10" t="s">
        <v>25</v>
      </c>
      <c r="C7" s="17" t="s">
        <v>260</v>
      </c>
    </row>
    <row r="8" spans="1:5" x14ac:dyDescent="0.2">
      <c r="A8" s="263"/>
      <c r="B8" s="11" t="s">
        <v>60</v>
      </c>
      <c r="C8" s="17" t="s">
        <v>35</v>
      </c>
    </row>
    <row r="9" spans="1:5" x14ac:dyDescent="0.2">
      <c r="A9" s="263"/>
      <c r="B9" s="12" t="s">
        <v>10</v>
      </c>
      <c r="C9" s="17"/>
    </row>
    <row r="10" spans="1:5" x14ac:dyDescent="0.2">
      <c r="A10" s="263"/>
      <c r="B10" s="12" t="s">
        <v>11</v>
      </c>
      <c r="C10" s="17"/>
    </row>
    <row r="11" spans="1:5" x14ac:dyDescent="0.2">
      <c r="A11" s="263"/>
      <c r="B11" s="12" t="s">
        <v>12</v>
      </c>
      <c r="C11" s="17"/>
      <c r="E11" s="40"/>
    </row>
    <row r="12" spans="1:5" ht="36" x14ac:dyDescent="0.2">
      <c r="A12" s="263"/>
      <c r="B12" s="13" t="s">
        <v>142</v>
      </c>
      <c r="C12" s="38"/>
    </row>
    <row r="13" spans="1:5" ht="24" x14ac:dyDescent="0.2">
      <c r="A13" s="263"/>
      <c r="B13" s="13" t="s">
        <v>135</v>
      </c>
      <c r="C13" s="17"/>
    </row>
    <row r="14" spans="1:5" ht="25.5" customHeight="1" x14ac:dyDescent="0.2">
      <c r="A14" s="263"/>
      <c r="B14" s="13" t="s">
        <v>136</v>
      </c>
      <c r="C14" s="17"/>
    </row>
    <row r="15" spans="1:5" ht="69.95" customHeight="1" x14ac:dyDescent="0.2">
      <c r="A15" s="263"/>
      <c r="B15" s="14" t="s">
        <v>72</v>
      </c>
      <c r="C15" s="102" t="s">
        <v>231</v>
      </c>
    </row>
    <row r="16" spans="1:5" ht="15" thickBot="1" x14ac:dyDescent="0.25">
      <c r="A16" s="263"/>
      <c r="B16" s="15" t="s">
        <v>119</v>
      </c>
      <c r="C16" s="18" t="s">
        <v>120</v>
      </c>
    </row>
    <row r="17" spans="1:3" x14ac:dyDescent="0.2">
      <c r="A17" s="262" t="s">
        <v>22</v>
      </c>
      <c r="B17" s="8" t="s">
        <v>24</v>
      </c>
      <c r="C17" s="16" t="s">
        <v>235</v>
      </c>
    </row>
    <row r="18" spans="1:3" ht="14.25" customHeight="1" x14ac:dyDescent="0.2">
      <c r="A18" s="265"/>
      <c r="B18" s="9" t="s">
        <v>56</v>
      </c>
      <c r="C18" s="17" t="s">
        <v>147</v>
      </c>
    </row>
    <row r="19" spans="1:3" x14ac:dyDescent="0.2">
      <c r="A19" s="265"/>
      <c r="B19" s="10" t="s">
        <v>6</v>
      </c>
      <c r="C19" s="17" t="s">
        <v>258</v>
      </c>
    </row>
    <row r="20" spans="1:3" x14ac:dyDescent="0.2">
      <c r="A20" s="265"/>
      <c r="B20" s="10" t="s">
        <v>7</v>
      </c>
      <c r="C20" s="17" t="s">
        <v>261</v>
      </c>
    </row>
    <row r="21" spans="1:3" x14ac:dyDescent="0.2">
      <c r="A21" s="265"/>
      <c r="B21" s="12" t="s">
        <v>4</v>
      </c>
      <c r="C21" s="17" t="s">
        <v>262</v>
      </c>
    </row>
    <row r="22" spans="1:3" x14ac:dyDescent="0.2">
      <c r="A22" s="265"/>
      <c r="B22" s="11" t="s">
        <v>60</v>
      </c>
      <c r="C22" s="17" t="s">
        <v>34</v>
      </c>
    </row>
    <row r="23" spans="1:3" x14ac:dyDescent="0.2">
      <c r="A23" s="265"/>
      <c r="B23" s="12" t="s">
        <v>10</v>
      </c>
      <c r="C23" s="17">
        <v>35</v>
      </c>
    </row>
    <row r="24" spans="1:3" x14ac:dyDescent="0.2">
      <c r="A24" s="265"/>
      <c r="B24" s="12" t="s">
        <v>11</v>
      </c>
      <c r="C24" s="17">
        <v>10</v>
      </c>
    </row>
    <row r="25" spans="1:3" x14ac:dyDescent="0.2">
      <c r="A25" s="265"/>
      <c r="B25" s="12" t="s">
        <v>12</v>
      </c>
      <c r="C25" s="17">
        <v>1985</v>
      </c>
    </row>
    <row r="26" spans="1:3" ht="48" x14ac:dyDescent="0.2">
      <c r="A26" s="265"/>
      <c r="B26" s="13" t="s">
        <v>142</v>
      </c>
      <c r="C26" s="17" t="s">
        <v>283</v>
      </c>
    </row>
    <row r="27" spans="1:3" ht="24" x14ac:dyDescent="0.2">
      <c r="A27" s="265"/>
      <c r="B27" s="13" t="s">
        <v>135</v>
      </c>
      <c r="C27" s="17">
        <v>29</v>
      </c>
    </row>
    <row r="28" spans="1:3" ht="25.5" x14ac:dyDescent="0.2">
      <c r="A28" s="265"/>
      <c r="B28" s="13" t="s">
        <v>136</v>
      </c>
      <c r="C28" s="17">
        <v>29</v>
      </c>
    </row>
    <row r="29" spans="1:3" ht="69.95" customHeight="1" x14ac:dyDescent="0.2">
      <c r="A29" s="265"/>
      <c r="B29" s="11" t="s">
        <v>72</v>
      </c>
      <c r="C29" s="17"/>
    </row>
    <row r="30" spans="1:3" ht="15" thickBot="1" x14ac:dyDescent="0.25">
      <c r="A30" s="266"/>
      <c r="B30" s="15" t="s">
        <v>119</v>
      </c>
      <c r="C30" s="18" t="s">
        <v>120</v>
      </c>
    </row>
    <row r="31" spans="1:3" x14ac:dyDescent="0.2">
      <c r="A31" s="262" t="s">
        <v>23</v>
      </c>
      <c r="B31" s="8" t="s">
        <v>122</v>
      </c>
      <c r="C31" s="16"/>
    </row>
    <row r="32" spans="1:3" x14ac:dyDescent="0.2">
      <c r="A32" s="263"/>
      <c r="B32" s="9" t="s">
        <v>56</v>
      </c>
      <c r="C32" s="17" t="s">
        <v>55</v>
      </c>
    </row>
    <row r="33" spans="1:3" x14ac:dyDescent="0.2">
      <c r="A33" s="263"/>
      <c r="B33" s="10" t="s">
        <v>6</v>
      </c>
      <c r="C33" s="17"/>
    </row>
    <row r="34" spans="1:3" x14ac:dyDescent="0.2">
      <c r="A34" s="263"/>
      <c r="B34" s="10" t="s">
        <v>7</v>
      </c>
      <c r="C34" s="17"/>
    </row>
    <row r="35" spans="1:3" x14ac:dyDescent="0.2">
      <c r="A35" s="263"/>
      <c r="B35" s="10" t="s">
        <v>25</v>
      </c>
      <c r="C35" s="17"/>
    </row>
    <row r="36" spans="1:3" x14ac:dyDescent="0.2">
      <c r="A36" s="263"/>
      <c r="B36" s="11" t="s">
        <v>60</v>
      </c>
      <c r="C36" s="17" t="s">
        <v>55</v>
      </c>
    </row>
    <row r="37" spans="1:3" x14ac:dyDescent="0.2">
      <c r="A37" s="263"/>
      <c r="B37" s="12" t="s">
        <v>10</v>
      </c>
      <c r="C37" s="17"/>
    </row>
    <row r="38" spans="1:3" x14ac:dyDescent="0.2">
      <c r="A38" s="263"/>
      <c r="B38" s="12" t="s">
        <v>11</v>
      </c>
      <c r="C38" s="17"/>
    </row>
    <row r="39" spans="1:3" x14ac:dyDescent="0.2">
      <c r="A39" s="263"/>
      <c r="B39" s="12" t="s">
        <v>12</v>
      </c>
      <c r="C39" s="17"/>
    </row>
    <row r="40" spans="1:3" ht="36" x14ac:dyDescent="0.2">
      <c r="A40" s="263"/>
      <c r="B40" s="13" t="s">
        <v>142</v>
      </c>
      <c r="C40" s="38"/>
    </row>
    <row r="41" spans="1:3" ht="24" x14ac:dyDescent="0.2">
      <c r="A41" s="263"/>
      <c r="B41" s="13" t="s">
        <v>135</v>
      </c>
      <c r="C41" s="17"/>
    </row>
    <row r="42" spans="1:3" ht="25.5" x14ac:dyDescent="0.2">
      <c r="A42" s="263"/>
      <c r="B42" s="13" t="s">
        <v>136</v>
      </c>
      <c r="C42" s="17"/>
    </row>
    <row r="43" spans="1:3" ht="69.95" customHeight="1" x14ac:dyDescent="0.2">
      <c r="A43" s="263"/>
      <c r="B43" s="11" t="s">
        <v>72</v>
      </c>
      <c r="C43" s="17"/>
    </row>
    <row r="44" spans="1:3" ht="15" thickBot="1" x14ac:dyDescent="0.25">
      <c r="A44" s="264"/>
      <c r="B44" s="15" t="s">
        <v>119</v>
      </c>
      <c r="C44" s="18" t="s">
        <v>120</v>
      </c>
    </row>
    <row r="45" spans="1:3" x14ac:dyDescent="0.2">
      <c r="A45" s="262" t="s">
        <v>84</v>
      </c>
      <c r="B45" s="8" t="s">
        <v>122</v>
      </c>
      <c r="C45" s="16"/>
    </row>
    <row r="46" spans="1:3" x14ac:dyDescent="0.2">
      <c r="A46" s="263"/>
      <c r="B46" s="9" t="s">
        <v>56</v>
      </c>
      <c r="C46" s="17" t="s">
        <v>55</v>
      </c>
    </row>
    <row r="47" spans="1:3" x14ac:dyDescent="0.2">
      <c r="A47" s="263"/>
      <c r="B47" s="10" t="s">
        <v>6</v>
      </c>
      <c r="C47" s="17"/>
    </row>
    <row r="48" spans="1:3" x14ac:dyDescent="0.2">
      <c r="A48" s="263"/>
      <c r="B48" s="10" t="s">
        <v>7</v>
      </c>
      <c r="C48" s="17"/>
    </row>
    <row r="49" spans="1:3" x14ac:dyDescent="0.2">
      <c r="A49" s="263"/>
      <c r="B49" s="10" t="s">
        <v>25</v>
      </c>
      <c r="C49" s="17"/>
    </row>
    <row r="50" spans="1:3" x14ac:dyDescent="0.2">
      <c r="A50" s="263"/>
      <c r="B50" s="11" t="s">
        <v>60</v>
      </c>
      <c r="C50" s="17" t="s">
        <v>55</v>
      </c>
    </row>
    <row r="51" spans="1:3" x14ac:dyDescent="0.2">
      <c r="A51" s="263"/>
      <c r="B51" s="12" t="s">
        <v>10</v>
      </c>
      <c r="C51" s="17"/>
    </row>
    <row r="52" spans="1:3" x14ac:dyDescent="0.2">
      <c r="A52" s="263"/>
      <c r="B52" s="12" t="s">
        <v>11</v>
      </c>
      <c r="C52" s="17"/>
    </row>
    <row r="53" spans="1:3" x14ac:dyDescent="0.2">
      <c r="A53" s="263"/>
      <c r="B53" s="12" t="s">
        <v>12</v>
      </c>
      <c r="C53" s="17"/>
    </row>
    <row r="54" spans="1:3" ht="36" x14ac:dyDescent="0.2">
      <c r="A54" s="263"/>
      <c r="B54" s="13" t="s">
        <v>142</v>
      </c>
      <c r="C54" s="38"/>
    </row>
    <row r="55" spans="1:3" ht="24" x14ac:dyDescent="0.2">
      <c r="A55" s="263"/>
      <c r="B55" s="13" t="s">
        <v>135</v>
      </c>
      <c r="C55" s="17"/>
    </row>
    <row r="56" spans="1:3" ht="25.5" x14ac:dyDescent="0.2">
      <c r="A56" s="263"/>
      <c r="B56" s="13" t="s">
        <v>136</v>
      </c>
      <c r="C56" s="17"/>
    </row>
    <row r="57" spans="1:3" ht="69.95" customHeight="1" x14ac:dyDescent="0.2">
      <c r="A57" s="263"/>
      <c r="B57" s="11" t="s">
        <v>72</v>
      </c>
      <c r="C57" s="17"/>
    </row>
    <row r="58" spans="1:3" ht="15" thickBot="1" x14ac:dyDescent="0.25">
      <c r="A58" s="264"/>
      <c r="B58" s="15" t="s">
        <v>119</v>
      </c>
      <c r="C58" s="18" t="s">
        <v>55</v>
      </c>
    </row>
  </sheetData>
  <sheetProtection password="CD9E" sheet="1" objects="1" scenarios="1" formatRows="0" selectLockedCells="1"/>
  <customSheetViews>
    <customSheetView guid="{3EBE4203-2B3C-4723-89F2-9B46D1D1B0ED}" showGridLines="0">
      <selection activeCell="C3" sqref="C3"/>
      <pageMargins left="0.7" right="0.7" top="0.75" bottom="0.75" header="0.3" footer="0.3"/>
      <pageSetup paperSize="9" orientation="portrait" r:id="rId1"/>
      <headerFooter>
        <oddFooter>&amp;C&amp;P</oddFooter>
      </headerFooter>
    </customSheetView>
  </customSheetViews>
  <mergeCells count="6">
    <mergeCell ref="A45:A58"/>
    <mergeCell ref="A17:A30"/>
    <mergeCell ref="A1:C1"/>
    <mergeCell ref="A3:A16"/>
    <mergeCell ref="A31:A44"/>
    <mergeCell ref="A2:C2"/>
  </mergeCells>
  <phoneticPr fontId="5" type="noConversion"/>
  <conditionalFormatting sqref="C3:C58">
    <cfRule type="expression" dxfId="2" priority="1">
      <formula>IF(C3="",TRUE,FALSE)</formula>
    </cfRule>
    <cfRule type="expression" dxfId="1" priority="29">
      <formula>IF(C3="(bitte Auswählen)",TRUE,FALSE)</formula>
    </cfRule>
  </conditionalFormatting>
  <dataValidations count="4">
    <dataValidation type="list" allowBlank="1" showInputMessage="1" showErrorMessage="1" sqref="C32 C4 C18 C46">
      <formula1>institution</formula1>
    </dataValidation>
    <dataValidation type="list" allowBlank="1" showInputMessage="1" showErrorMessage="1" sqref="C22 C8 C50 C36">
      <formula1>allgemein</formula1>
    </dataValidation>
    <dataValidation type="textLength" operator="lessThan" allowBlank="1" showInputMessage="1" showErrorMessage="1" sqref="C15 C29 C43 C57">
      <formula1>301</formula1>
    </dataValidation>
    <dataValidation type="list" allowBlank="1" showInputMessage="1" showErrorMessage="1" sqref="C16 C30 C44 C58">
      <formula1>Partner</formula1>
    </dataValidation>
  </dataValidations>
  <pageMargins left="0.70866141732283472" right="0.70866141732283472" top="0.74803149606299213" bottom="0.74803149606299213" header="0.31496062992125984" footer="0.31496062992125984"/>
  <pageSetup paperSize="9" fitToHeight="2" orientation="portrait" r:id="rId2"/>
  <headerFooter>
    <oddFooter>&amp;C&amp;P</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I69"/>
  <sheetViews>
    <sheetView showGridLines="0" view="pageBreakPreview" zoomScaleNormal="100" zoomScaleSheetLayoutView="100" zoomScalePageLayoutView="70" workbookViewId="0">
      <selection activeCell="D35" sqref="D35"/>
    </sheetView>
  </sheetViews>
  <sheetFormatPr baseColWidth="10" defaultRowHeight="14.25" x14ac:dyDescent="0.2"/>
  <cols>
    <col min="1" max="1" width="7.375" style="20" customWidth="1"/>
    <col min="2" max="2" width="9.375" style="20" customWidth="1"/>
    <col min="3" max="3" width="9.5" style="20" customWidth="1"/>
    <col min="4" max="4" width="19.875" style="20" customWidth="1"/>
    <col min="5" max="5" width="15.5" style="20" customWidth="1"/>
    <col min="6" max="6" width="25.875" style="20" customWidth="1"/>
    <col min="7" max="8" width="14.625" style="20" customWidth="1"/>
    <col min="9" max="9" width="15.5" style="20" customWidth="1"/>
    <col min="10" max="16384" width="11" style="20"/>
  </cols>
  <sheetData>
    <row r="1" spans="1:9" ht="18" customHeight="1" x14ac:dyDescent="0.2">
      <c r="A1" s="273" t="s">
        <v>61</v>
      </c>
      <c r="B1" s="274"/>
      <c r="C1" s="274"/>
      <c r="D1" s="274"/>
      <c r="E1" s="274"/>
      <c r="F1" s="274"/>
      <c r="G1" s="274"/>
      <c r="H1" s="274"/>
      <c r="I1" s="19"/>
    </row>
    <row r="2" spans="1:9" ht="18" customHeight="1" thickBot="1" x14ac:dyDescent="0.25">
      <c r="A2" s="275" t="s">
        <v>62</v>
      </c>
      <c r="B2" s="276"/>
      <c r="C2" s="27" t="str">
        <f>Projektskizze!C24</f>
        <v>Fachhochschule Lübeck</v>
      </c>
      <c r="D2" s="28"/>
      <c r="E2" s="21"/>
      <c r="F2" s="21"/>
      <c r="G2" s="21"/>
      <c r="H2" s="21"/>
      <c r="I2" s="22"/>
    </row>
    <row r="3" spans="1:9" ht="61.5" customHeight="1" thickBot="1" x14ac:dyDescent="0.25">
      <c r="A3" s="23" t="s">
        <v>27</v>
      </c>
      <c r="B3" s="23" t="s">
        <v>31</v>
      </c>
      <c r="C3" s="23" t="s">
        <v>32</v>
      </c>
      <c r="D3" s="23" t="s">
        <v>28</v>
      </c>
      <c r="E3" s="23" t="s">
        <v>29</v>
      </c>
      <c r="F3" s="23" t="s">
        <v>30</v>
      </c>
      <c r="G3" s="23" t="s">
        <v>40</v>
      </c>
      <c r="H3" s="23" t="s">
        <v>137</v>
      </c>
      <c r="I3" s="23" t="s">
        <v>123</v>
      </c>
    </row>
    <row r="4" spans="1:9" ht="26.25" customHeight="1" x14ac:dyDescent="0.2">
      <c r="A4" s="24">
        <v>1</v>
      </c>
      <c r="B4" s="99">
        <v>41030</v>
      </c>
      <c r="C4" s="99">
        <v>41671</v>
      </c>
      <c r="D4" s="32" t="s">
        <v>218</v>
      </c>
      <c r="E4" s="32" t="s">
        <v>217</v>
      </c>
      <c r="F4" s="32" t="s">
        <v>219</v>
      </c>
      <c r="G4" s="29">
        <v>875000</v>
      </c>
      <c r="H4" s="29">
        <v>0</v>
      </c>
      <c r="I4" s="35" t="s">
        <v>220</v>
      </c>
    </row>
    <row r="5" spans="1:9" ht="26.25" customHeight="1" x14ac:dyDescent="0.2">
      <c r="A5" s="25">
        <v>2</v>
      </c>
      <c r="B5" s="100">
        <v>41275</v>
      </c>
      <c r="C5" s="100">
        <v>41426</v>
      </c>
      <c r="D5" s="33" t="s">
        <v>221</v>
      </c>
      <c r="E5" s="33" t="s">
        <v>222</v>
      </c>
      <c r="F5" s="33" t="s">
        <v>223</v>
      </c>
      <c r="G5" s="30"/>
      <c r="H5" s="30"/>
      <c r="I5" s="36"/>
    </row>
    <row r="6" spans="1:9" ht="26.25" customHeight="1" x14ac:dyDescent="0.2">
      <c r="A6" s="25">
        <v>3</v>
      </c>
      <c r="B6" s="100">
        <v>40817</v>
      </c>
      <c r="C6" s="100">
        <v>40940</v>
      </c>
      <c r="D6" s="33" t="s">
        <v>226</v>
      </c>
      <c r="E6" s="33" t="s">
        <v>224</v>
      </c>
      <c r="F6" s="33"/>
      <c r="G6" s="30"/>
      <c r="H6" s="30"/>
      <c r="I6" s="36"/>
    </row>
    <row r="7" spans="1:9" ht="26.25" customHeight="1" x14ac:dyDescent="0.2">
      <c r="A7" s="25">
        <v>4</v>
      </c>
      <c r="B7" s="100"/>
      <c r="C7" s="100"/>
      <c r="D7" s="33" t="s">
        <v>227</v>
      </c>
      <c r="E7" s="33" t="s">
        <v>225</v>
      </c>
      <c r="F7" s="33"/>
      <c r="G7" s="30"/>
      <c r="H7" s="30"/>
      <c r="I7" s="36"/>
    </row>
    <row r="8" spans="1:9" ht="26.25" customHeight="1" x14ac:dyDescent="0.2">
      <c r="A8" s="25">
        <v>5</v>
      </c>
      <c r="B8" s="100"/>
      <c r="C8" s="100"/>
      <c r="D8" s="33"/>
      <c r="E8" s="33"/>
      <c r="F8" s="33"/>
      <c r="G8" s="30"/>
      <c r="H8" s="30"/>
      <c r="I8" s="36"/>
    </row>
    <row r="9" spans="1:9" ht="26.25" customHeight="1" x14ac:dyDescent="0.2">
      <c r="A9" s="25">
        <v>6</v>
      </c>
      <c r="B9" s="100"/>
      <c r="C9" s="100"/>
      <c r="D9" s="33"/>
      <c r="E9" s="33"/>
      <c r="F9" s="33"/>
      <c r="G9" s="30"/>
      <c r="H9" s="30"/>
      <c r="I9" s="36"/>
    </row>
    <row r="10" spans="1:9" ht="26.25" customHeight="1" x14ac:dyDescent="0.2">
      <c r="A10" s="25">
        <v>7</v>
      </c>
      <c r="B10" s="100"/>
      <c r="C10" s="100"/>
      <c r="D10" s="33"/>
      <c r="E10" s="33"/>
      <c r="F10" s="33"/>
      <c r="G10" s="30"/>
      <c r="H10" s="30"/>
      <c r="I10" s="36"/>
    </row>
    <row r="11" spans="1:9" ht="26.25" customHeight="1" x14ac:dyDescent="0.2">
      <c r="A11" s="25">
        <v>8</v>
      </c>
      <c r="B11" s="100"/>
      <c r="C11" s="100"/>
      <c r="D11" s="33"/>
      <c r="E11" s="33"/>
      <c r="F11" s="33"/>
      <c r="G11" s="30"/>
      <c r="H11" s="30"/>
      <c r="I11" s="36"/>
    </row>
    <row r="12" spans="1:9" ht="26.25" customHeight="1" x14ac:dyDescent="0.2">
      <c r="A12" s="25">
        <v>9</v>
      </c>
      <c r="B12" s="100"/>
      <c r="C12" s="100"/>
      <c r="D12" s="33"/>
      <c r="E12" s="33"/>
      <c r="F12" s="33"/>
      <c r="G12" s="30"/>
      <c r="H12" s="30"/>
      <c r="I12" s="36"/>
    </row>
    <row r="13" spans="1:9" ht="26.25" customHeight="1" thickBot="1" x14ac:dyDescent="0.25">
      <c r="A13" s="26">
        <v>10</v>
      </c>
      <c r="B13" s="101"/>
      <c r="C13" s="101"/>
      <c r="D13" s="34"/>
      <c r="E13" s="34"/>
      <c r="F13" s="34"/>
      <c r="G13" s="31"/>
      <c r="H13" s="31"/>
      <c r="I13" s="37"/>
    </row>
    <row r="14" spans="1:9" ht="53.25" customHeight="1" thickBot="1" x14ac:dyDescent="0.25"/>
    <row r="15" spans="1:9" ht="18" customHeight="1" x14ac:dyDescent="0.2">
      <c r="A15" s="273" t="s">
        <v>61</v>
      </c>
      <c r="B15" s="274"/>
      <c r="C15" s="274"/>
      <c r="D15" s="274"/>
      <c r="E15" s="274"/>
      <c r="F15" s="274"/>
      <c r="G15" s="274"/>
      <c r="H15" s="274"/>
      <c r="I15" s="19"/>
    </row>
    <row r="16" spans="1:9" ht="35.25" customHeight="1" thickBot="1" x14ac:dyDescent="0.25">
      <c r="A16" s="275" t="s">
        <v>144</v>
      </c>
      <c r="B16" s="276"/>
      <c r="C16" s="27" t="str">
        <f>'Anlage 1'!C3</f>
        <v>RNRA</v>
      </c>
      <c r="D16" s="28"/>
      <c r="E16" s="21"/>
      <c r="F16" s="21"/>
      <c r="G16" s="21"/>
      <c r="H16" s="21"/>
      <c r="I16" s="22"/>
    </row>
    <row r="17" spans="1:9" ht="59.25" customHeight="1" thickBot="1" x14ac:dyDescent="0.25">
      <c r="A17" s="23" t="s">
        <v>27</v>
      </c>
      <c r="B17" s="23" t="s">
        <v>31</v>
      </c>
      <c r="C17" s="23" t="s">
        <v>32</v>
      </c>
      <c r="D17" s="23" t="s">
        <v>28</v>
      </c>
      <c r="E17" s="23" t="s">
        <v>29</v>
      </c>
      <c r="F17" s="23" t="s">
        <v>30</v>
      </c>
      <c r="G17" s="23" t="s">
        <v>40</v>
      </c>
      <c r="H17" s="23" t="s">
        <v>138</v>
      </c>
      <c r="I17" s="23" t="s">
        <v>123</v>
      </c>
    </row>
    <row r="18" spans="1:9" ht="26.25" customHeight="1" x14ac:dyDescent="0.2">
      <c r="A18" s="24">
        <v>1</v>
      </c>
      <c r="B18" s="99"/>
      <c r="C18" s="99"/>
      <c r="D18" s="32"/>
      <c r="E18" s="32"/>
      <c r="F18" s="32"/>
      <c r="G18" s="29"/>
      <c r="H18" s="29"/>
      <c r="I18" s="35"/>
    </row>
    <row r="19" spans="1:9" ht="26.25" customHeight="1" x14ac:dyDescent="0.2">
      <c r="A19" s="25">
        <v>2</v>
      </c>
      <c r="B19" s="100"/>
      <c r="C19" s="100"/>
      <c r="D19" s="33"/>
      <c r="E19" s="33"/>
      <c r="F19" s="33"/>
      <c r="G19" s="30"/>
      <c r="H19" s="30"/>
      <c r="I19" s="36"/>
    </row>
    <row r="20" spans="1:9" ht="26.25" customHeight="1" x14ac:dyDescent="0.2">
      <c r="A20" s="25">
        <v>3</v>
      </c>
      <c r="B20" s="100"/>
      <c r="C20" s="100"/>
      <c r="D20" s="33"/>
      <c r="E20" s="33"/>
      <c r="F20" s="33"/>
      <c r="G20" s="30"/>
      <c r="H20" s="30"/>
      <c r="I20" s="36"/>
    </row>
    <row r="21" spans="1:9" ht="26.25" customHeight="1" x14ac:dyDescent="0.2">
      <c r="A21" s="25">
        <v>4</v>
      </c>
      <c r="B21" s="100"/>
      <c r="C21" s="100"/>
      <c r="D21" s="33"/>
      <c r="E21" s="33"/>
      <c r="F21" s="33"/>
      <c r="G21" s="30"/>
      <c r="H21" s="30"/>
      <c r="I21" s="36"/>
    </row>
    <row r="22" spans="1:9" ht="26.25" customHeight="1" x14ac:dyDescent="0.2">
      <c r="A22" s="25">
        <v>5</v>
      </c>
      <c r="B22" s="100"/>
      <c r="C22" s="100"/>
      <c r="D22" s="33"/>
      <c r="E22" s="33"/>
      <c r="F22" s="33"/>
      <c r="G22" s="30"/>
      <c r="H22" s="30"/>
      <c r="I22" s="36"/>
    </row>
    <row r="23" spans="1:9" ht="26.25" customHeight="1" x14ac:dyDescent="0.2">
      <c r="A23" s="25">
        <v>6</v>
      </c>
      <c r="B23" s="100"/>
      <c r="C23" s="100"/>
      <c r="D23" s="33"/>
      <c r="E23" s="33"/>
      <c r="F23" s="33"/>
      <c r="G23" s="30"/>
      <c r="H23" s="30"/>
      <c r="I23" s="36"/>
    </row>
    <row r="24" spans="1:9" ht="26.25" customHeight="1" x14ac:dyDescent="0.2">
      <c r="A24" s="25">
        <v>7</v>
      </c>
      <c r="B24" s="100"/>
      <c r="C24" s="100"/>
      <c r="D24" s="33"/>
      <c r="E24" s="33"/>
      <c r="F24" s="33"/>
      <c r="G24" s="30"/>
      <c r="H24" s="30"/>
      <c r="I24" s="36"/>
    </row>
    <row r="25" spans="1:9" ht="26.25" customHeight="1" x14ac:dyDescent="0.2">
      <c r="A25" s="25">
        <v>8</v>
      </c>
      <c r="B25" s="100"/>
      <c r="C25" s="100"/>
      <c r="D25" s="33"/>
      <c r="E25" s="33"/>
      <c r="F25" s="33"/>
      <c r="G25" s="30"/>
      <c r="H25" s="30"/>
      <c r="I25" s="36"/>
    </row>
    <row r="26" spans="1:9" ht="26.25" customHeight="1" x14ac:dyDescent="0.2">
      <c r="A26" s="25">
        <v>9</v>
      </c>
      <c r="B26" s="100"/>
      <c r="C26" s="100"/>
      <c r="D26" s="33"/>
      <c r="E26" s="33"/>
      <c r="F26" s="33"/>
      <c r="G26" s="30"/>
      <c r="H26" s="30"/>
      <c r="I26" s="36"/>
    </row>
    <row r="27" spans="1:9" ht="26.25" customHeight="1" thickBot="1" x14ac:dyDescent="0.25">
      <c r="A27" s="26">
        <v>10</v>
      </c>
      <c r="B27" s="101"/>
      <c r="C27" s="101"/>
      <c r="D27" s="34"/>
      <c r="E27" s="34"/>
      <c r="F27" s="34"/>
      <c r="G27" s="31"/>
      <c r="H27" s="31"/>
      <c r="I27" s="37"/>
    </row>
    <row r="28" spans="1:9" ht="53.25" customHeight="1" thickBot="1" x14ac:dyDescent="0.25"/>
    <row r="29" spans="1:9" ht="18" customHeight="1" x14ac:dyDescent="0.2">
      <c r="A29" s="273" t="s">
        <v>61</v>
      </c>
      <c r="B29" s="274"/>
      <c r="C29" s="274"/>
      <c r="D29" s="274"/>
      <c r="E29" s="274"/>
      <c r="F29" s="274"/>
      <c r="G29" s="274"/>
      <c r="H29" s="274"/>
      <c r="I29" s="19"/>
    </row>
    <row r="30" spans="1:9" ht="27" customHeight="1" thickBot="1" x14ac:dyDescent="0.25">
      <c r="A30" s="275" t="s">
        <v>144</v>
      </c>
      <c r="B30" s="276"/>
      <c r="C30" s="27" t="str">
        <f>'Anlage 1'!C17</f>
        <v>Sher Ingénieurs Conseils s.a.</v>
      </c>
      <c r="D30" s="28"/>
      <c r="E30" s="21"/>
      <c r="F30" s="21"/>
      <c r="G30" s="21"/>
      <c r="H30" s="21"/>
      <c r="I30" s="22"/>
    </row>
    <row r="31" spans="1:9" ht="59.25" customHeight="1" thickBot="1" x14ac:dyDescent="0.25">
      <c r="A31" s="23" t="s">
        <v>27</v>
      </c>
      <c r="B31" s="23" t="s">
        <v>31</v>
      </c>
      <c r="C31" s="23" t="s">
        <v>32</v>
      </c>
      <c r="D31" s="23" t="s">
        <v>28</v>
      </c>
      <c r="E31" s="23" t="s">
        <v>29</v>
      </c>
      <c r="F31" s="23" t="s">
        <v>30</v>
      </c>
      <c r="G31" s="23" t="s">
        <v>40</v>
      </c>
      <c r="H31" s="23" t="s">
        <v>138</v>
      </c>
      <c r="I31" s="23" t="s">
        <v>123</v>
      </c>
    </row>
    <row r="32" spans="1:9" ht="26.25" customHeight="1" x14ac:dyDescent="0.2">
      <c r="A32" s="24">
        <v>1</v>
      </c>
      <c r="B32" s="99">
        <v>41030</v>
      </c>
      <c r="C32" s="99">
        <v>41671</v>
      </c>
      <c r="D32" s="32" t="s">
        <v>218</v>
      </c>
      <c r="E32" s="32" t="s">
        <v>217</v>
      </c>
      <c r="F32" s="32" t="s">
        <v>219</v>
      </c>
      <c r="G32" s="29">
        <v>875000</v>
      </c>
      <c r="H32" s="29">
        <v>0</v>
      </c>
      <c r="I32" s="35" t="s">
        <v>263</v>
      </c>
    </row>
    <row r="33" spans="1:9" ht="132" x14ac:dyDescent="0.2">
      <c r="A33" s="25">
        <v>2</v>
      </c>
      <c r="B33" s="100">
        <v>41518</v>
      </c>
      <c r="C33" s="100">
        <v>41730</v>
      </c>
      <c r="D33" s="33" t="s">
        <v>264</v>
      </c>
      <c r="E33" s="32" t="s">
        <v>217</v>
      </c>
      <c r="F33" s="33" t="s">
        <v>266</v>
      </c>
      <c r="G33" s="30">
        <v>275000</v>
      </c>
      <c r="H33" s="30">
        <v>0</v>
      </c>
      <c r="I33" s="36" t="s">
        <v>265</v>
      </c>
    </row>
    <row r="34" spans="1:9" ht="72" x14ac:dyDescent="0.2">
      <c r="A34" s="25">
        <v>3</v>
      </c>
      <c r="B34" s="100">
        <v>41334</v>
      </c>
      <c r="C34" s="100">
        <v>41699</v>
      </c>
      <c r="D34" s="33" t="s">
        <v>267</v>
      </c>
      <c r="E34" s="33" t="s">
        <v>217</v>
      </c>
      <c r="F34" s="33" t="s">
        <v>269</v>
      </c>
      <c r="G34" s="30">
        <v>50000</v>
      </c>
      <c r="H34" s="30">
        <v>0</v>
      </c>
      <c r="I34" s="36" t="s">
        <v>268</v>
      </c>
    </row>
    <row r="35" spans="1:9" ht="26.25" customHeight="1" x14ac:dyDescent="0.2">
      <c r="A35" s="25">
        <v>4</v>
      </c>
      <c r="B35" s="100">
        <v>41395</v>
      </c>
      <c r="C35" s="100">
        <v>41760</v>
      </c>
      <c r="D35" s="33" t="s">
        <v>270</v>
      </c>
      <c r="E35" s="33" t="s">
        <v>217</v>
      </c>
      <c r="F35" s="33"/>
      <c r="G35" s="30">
        <v>36000</v>
      </c>
      <c r="H35" s="30">
        <v>0</v>
      </c>
      <c r="I35" s="36" t="s">
        <v>265</v>
      </c>
    </row>
    <row r="36" spans="1:9" ht="26.25" customHeight="1" x14ac:dyDescent="0.2">
      <c r="A36" s="25">
        <v>5</v>
      </c>
      <c r="B36" s="100">
        <v>39814</v>
      </c>
      <c r="C36" s="100">
        <v>39934</v>
      </c>
      <c r="D36" s="33" t="s">
        <v>271</v>
      </c>
      <c r="E36" s="33" t="s">
        <v>217</v>
      </c>
      <c r="F36" s="33" t="s">
        <v>273</v>
      </c>
      <c r="G36" s="30">
        <v>212500</v>
      </c>
      <c r="H36" s="30">
        <v>0</v>
      </c>
      <c r="I36" s="36" t="s">
        <v>272</v>
      </c>
    </row>
    <row r="37" spans="1:9" ht="26.25" customHeight="1" x14ac:dyDescent="0.2">
      <c r="A37" s="25">
        <v>6</v>
      </c>
      <c r="B37" s="100">
        <v>40848</v>
      </c>
      <c r="C37" s="100">
        <v>41061</v>
      </c>
      <c r="D37" s="33" t="s">
        <v>274</v>
      </c>
      <c r="E37" s="33" t="s">
        <v>217</v>
      </c>
      <c r="F37" s="33" t="s">
        <v>276</v>
      </c>
      <c r="G37" s="30">
        <v>179037</v>
      </c>
      <c r="H37" s="30">
        <v>0</v>
      </c>
      <c r="I37" s="36" t="s">
        <v>275</v>
      </c>
    </row>
    <row r="38" spans="1:9" ht="26.25" customHeight="1" x14ac:dyDescent="0.2">
      <c r="A38" s="25">
        <v>7</v>
      </c>
      <c r="B38" s="100">
        <v>40940</v>
      </c>
      <c r="C38" s="100">
        <v>41030</v>
      </c>
      <c r="D38" s="33" t="s">
        <v>277</v>
      </c>
      <c r="E38" s="33" t="s">
        <v>217</v>
      </c>
      <c r="F38" s="33" t="s">
        <v>279</v>
      </c>
      <c r="G38" s="30">
        <v>69932</v>
      </c>
      <c r="H38" s="30">
        <v>0</v>
      </c>
      <c r="I38" s="36" t="s">
        <v>278</v>
      </c>
    </row>
    <row r="39" spans="1:9" ht="26.25" customHeight="1" x14ac:dyDescent="0.2">
      <c r="A39" s="25">
        <v>8</v>
      </c>
      <c r="B39" s="100">
        <v>40725</v>
      </c>
      <c r="C39" s="100">
        <v>40940</v>
      </c>
      <c r="D39" s="33" t="s">
        <v>280</v>
      </c>
      <c r="E39" s="33" t="s">
        <v>217</v>
      </c>
      <c r="F39" s="33" t="s">
        <v>282</v>
      </c>
      <c r="G39" s="30">
        <v>542000</v>
      </c>
      <c r="H39" s="30">
        <v>0</v>
      </c>
      <c r="I39" s="36" t="s">
        <v>281</v>
      </c>
    </row>
    <row r="40" spans="1:9" ht="26.25" customHeight="1" x14ac:dyDescent="0.2">
      <c r="A40" s="25">
        <v>9</v>
      </c>
      <c r="B40" s="100">
        <v>40575</v>
      </c>
      <c r="C40" s="100">
        <v>41061</v>
      </c>
      <c r="D40" s="33" t="s">
        <v>284</v>
      </c>
      <c r="E40" s="33" t="s">
        <v>217</v>
      </c>
      <c r="F40" s="33" t="s">
        <v>286</v>
      </c>
      <c r="G40" s="30">
        <v>526700</v>
      </c>
      <c r="H40" s="30">
        <v>0</v>
      </c>
      <c r="I40" s="36" t="s">
        <v>285</v>
      </c>
    </row>
    <row r="41" spans="1:9" ht="26.25" customHeight="1" thickBot="1" x14ac:dyDescent="0.25">
      <c r="A41" s="26">
        <v>10</v>
      </c>
      <c r="B41" s="101">
        <v>39539</v>
      </c>
      <c r="C41" s="101">
        <v>39692</v>
      </c>
      <c r="D41" s="34" t="s">
        <v>287</v>
      </c>
      <c r="E41" s="34" t="s">
        <v>217</v>
      </c>
      <c r="F41" s="34" t="s">
        <v>289</v>
      </c>
      <c r="G41" s="31">
        <v>176000</v>
      </c>
      <c r="H41" s="31">
        <v>0</v>
      </c>
      <c r="I41" s="37" t="s">
        <v>288</v>
      </c>
    </row>
    <row r="42" spans="1:9" ht="53.25" customHeight="1" thickBot="1" x14ac:dyDescent="0.25"/>
    <row r="43" spans="1:9" ht="18" customHeight="1" x14ac:dyDescent="0.2">
      <c r="A43" s="273" t="s">
        <v>61</v>
      </c>
      <c r="B43" s="274"/>
      <c r="C43" s="274"/>
      <c r="D43" s="274"/>
      <c r="E43" s="274"/>
      <c r="F43" s="274"/>
      <c r="G43" s="274"/>
      <c r="H43" s="274"/>
      <c r="I43" s="19"/>
    </row>
    <row r="44" spans="1:9" ht="27" customHeight="1" thickBot="1" x14ac:dyDescent="0.25">
      <c r="A44" s="275" t="s">
        <v>144</v>
      </c>
      <c r="B44" s="276"/>
      <c r="C44" s="27">
        <f>'Anlage 1'!C31</f>
        <v>0</v>
      </c>
      <c r="D44" s="28"/>
      <c r="E44" s="21"/>
      <c r="F44" s="21"/>
      <c r="G44" s="21"/>
      <c r="H44" s="21"/>
      <c r="I44" s="22"/>
    </row>
    <row r="45" spans="1:9" ht="59.25" customHeight="1" thickBot="1" x14ac:dyDescent="0.25">
      <c r="A45" s="23" t="s">
        <v>27</v>
      </c>
      <c r="B45" s="23" t="s">
        <v>31</v>
      </c>
      <c r="C45" s="23" t="s">
        <v>32</v>
      </c>
      <c r="D45" s="23" t="s">
        <v>28</v>
      </c>
      <c r="E45" s="23" t="s">
        <v>29</v>
      </c>
      <c r="F45" s="23" t="s">
        <v>30</v>
      </c>
      <c r="G45" s="23" t="s">
        <v>40</v>
      </c>
      <c r="H45" s="23" t="s">
        <v>138</v>
      </c>
      <c r="I45" s="23" t="s">
        <v>123</v>
      </c>
    </row>
    <row r="46" spans="1:9" ht="26.25" customHeight="1" x14ac:dyDescent="0.2">
      <c r="A46" s="24">
        <v>1</v>
      </c>
      <c r="B46" s="99"/>
      <c r="C46" s="99"/>
      <c r="D46" s="32"/>
      <c r="E46" s="32"/>
      <c r="F46" s="32"/>
      <c r="G46" s="29"/>
      <c r="H46" s="29"/>
      <c r="I46" s="35"/>
    </row>
    <row r="47" spans="1:9" ht="26.25" customHeight="1" x14ac:dyDescent="0.2">
      <c r="A47" s="25">
        <v>2</v>
      </c>
      <c r="B47" s="100"/>
      <c r="C47" s="100"/>
      <c r="D47" s="33"/>
      <c r="E47" s="33"/>
      <c r="F47" s="33"/>
      <c r="G47" s="30"/>
      <c r="H47" s="30"/>
      <c r="I47" s="36"/>
    </row>
    <row r="48" spans="1:9" ht="26.25" customHeight="1" x14ac:dyDescent="0.2">
      <c r="A48" s="25">
        <v>3</v>
      </c>
      <c r="B48" s="100"/>
      <c r="C48" s="100"/>
      <c r="D48" s="33"/>
      <c r="E48" s="33"/>
      <c r="F48" s="33"/>
      <c r="G48" s="30"/>
      <c r="H48" s="30"/>
      <c r="I48" s="36"/>
    </row>
    <row r="49" spans="1:9" ht="26.25" customHeight="1" x14ac:dyDescent="0.2">
      <c r="A49" s="25">
        <v>4</v>
      </c>
      <c r="B49" s="100"/>
      <c r="C49" s="100"/>
      <c r="D49" s="33"/>
      <c r="E49" s="33"/>
      <c r="F49" s="33"/>
      <c r="G49" s="30"/>
      <c r="H49" s="30"/>
      <c r="I49" s="36"/>
    </row>
    <row r="50" spans="1:9" ht="26.25" customHeight="1" x14ac:dyDescent="0.2">
      <c r="A50" s="25">
        <v>5</v>
      </c>
      <c r="B50" s="100"/>
      <c r="C50" s="100"/>
      <c r="D50" s="33"/>
      <c r="E50" s="33"/>
      <c r="F50" s="33"/>
      <c r="G50" s="30"/>
      <c r="H50" s="30"/>
      <c r="I50" s="36"/>
    </row>
    <row r="51" spans="1:9" ht="26.25" customHeight="1" x14ac:dyDescent="0.2">
      <c r="A51" s="25">
        <v>6</v>
      </c>
      <c r="B51" s="100"/>
      <c r="C51" s="100"/>
      <c r="D51" s="33"/>
      <c r="E51" s="33"/>
      <c r="F51" s="33"/>
      <c r="G51" s="30"/>
      <c r="H51" s="30"/>
      <c r="I51" s="36"/>
    </row>
    <row r="52" spans="1:9" ht="26.25" customHeight="1" x14ac:dyDescent="0.2">
      <c r="A52" s="25">
        <v>7</v>
      </c>
      <c r="B52" s="100"/>
      <c r="C52" s="100"/>
      <c r="D52" s="33"/>
      <c r="E52" s="33"/>
      <c r="F52" s="33"/>
      <c r="G52" s="30"/>
      <c r="H52" s="30"/>
      <c r="I52" s="36"/>
    </row>
    <row r="53" spans="1:9" ht="26.25" customHeight="1" x14ac:dyDescent="0.2">
      <c r="A53" s="25">
        <v>8</v>
      </c>
      <c r="B53" s="100"/>
      <c r="C53" s="100"/>
      <c r="D53" s="33"/>
      <c r="E53" s="33"/>
      <c r="F53" s="33"/>
      <c r="G53" s="30"/>
      <c r="H53" s="30"/>
      <c r="I53" s="36"/>
    </row>
    <row r="54" spans="1:9" ht="26.25" customHeight="1" x14ac:dyDescent="0.2">
      <c r="A54" s="25">
        <v>9</v>
      </c>
      <c r="B54" s="100"/>
      <c r="C54" s="100"/>
      <c r="D54" s="33"/>
      <c r="E54" s="33"/>
      <c r="F54" s="33"/>
      <c r="G54" s="30"/>
      <c r="H54" s="30"/>
      <c r="I54" s="36"/>
    </row>
    <row r="55" spans="1:9" ht="26.25" customHeight="1" thickBot="1" x14ac:dyDescent="0.25">
      <c r="A55" s="26">
        <v>10</v>
      </c>
      <c r="B55" s="101"/>
      <c r="C55" s="101"/>
      <c r="D55" s="34"/>
      <c r="E55" s="34"/>
      <c r="F55" s="34"/>
      <c r="G55" s="31"/>
      <c r="H55" s="31"/>
      <c r="I55" s="37"/>
    </row>
    <row r="56" spans="1:9" ht="53.25" customHeight="1" thickBot="1" x14ac:dyDescent="0.25"/>
    <row r="57" spans="1:9" ht="18" customHeight="1" x14ac:dyDescent="0.2">
      <c r="A57" s="273" t="s">
        <v>61</v>
      </c>
      <c r="B57" s="274"/>
      <c r="C57" s="274"/>
      <c r="D57" s="274"/>
      <c r="E57" s="274"/>
      <c r="F57" s="274"/>
      <c r="G57" s="274"/>
      <c r="H57" s="274"/>
      <c r="I57" s="19"/>
    </row>
    <row r="58" spans="1:9" ht="27" customHeight="1" thickBot="1" x14ac:dyDescent="0.25">
      <c r="A58" s="275" t="s">
        <v>144</v>
      </c>
      <c r="B58" s="276"/>
      <c r="C58" s="27">
        <f>'Anlage 1'!C45</f>
        <v>0</v>
      </c>
      <c r="D58" s="28"/>
      <c r="E58" s="21"/>
      <c r="F58" s="21"/>
      <c r="G58" s="21"/>
      <c r="H58" s="21"/>
      <c r="I58" s="22"/>
    </row>
    <row r="59" spans="1:9" ht="59.25" customHeight="1" thickBot="1" x14ac:dyDescent="0.25">
      <c r="A59" s="23" t="s">
        <v>27</v>
      </c>
      <c r="B59" s="23" t="s">
        <v>31</v>
      </c>
      <c r="C59" s="23" t="s">
        <v>32</v>
      </c>
      <c r="D59" s="23" t="s">
        <v>28</v>
      </c>
      <c r="E59" s="23" t="s">
        <v>29</v>
      </c>
      <c r="F59" s="23" t="s">
        <v>30</v>
      </c>
      <c r="G59" s="23" t="s">
        <v>40</v>
      </c>
      <c r="H59" s="23" t="s">
        <v>138</v>
      </c>
      <c r="I59" s="23" t="s">
        <v>123</v>
      </c>
    </row>
    <row r="60" spans="1:9" ht="26.25" customHeight="1" x14ac:dyDescent="0.2">
      <c r="A60" s="24">
        <v>1</v>
      </c>
      <c r="B60" s="99"/>
      <c r="C60" s="99"/>
      <c r="D60" s="32"/>
      <c r="E60" s="32"/>
      <c r="F60" s="32"/>
      <c r="G60" s="29"/>
      <c r="H60" s="29"/>
      <c r="I60" s="35"/>
    </row>
    <row r="61" spans="1:9" ht="26.25" customHeight="1" x14ac:dyDescent="0.2">
      <c r="A61" s="25">
        <v>2</v>
      </c>
      <c r="B61" s="100"/>
      <c r="C61" s="100"/>
      <c r="D61" s="33"/>
      <c r="E61" s="33"/>
      <c r="F61" s="33"/>
      <c r="G61" s="30"/>
      <c r="H61" s="30"/>
      <c r="I61" s="36"/>
    </row>
    <row r="62" spans="1:9" ht="26.25" customHeight="1" x14ac:dyDescent="0.2">
      <c r="A62" s="25">
        <v>3</v>
      </c>
      <c r="B62" s="100"/>
      <c r="C62" s="100"/>
      <c r="D62" s="33"/>
      <c r="E62" s="33"/>
      <c r="F62" s="33"/>
      <c r="G62" s="30"/>
      <c r="H62" s="30"/>
      <c r="I62" s="36"/>
    </row>
    <row r="63" spans="1:9" ht="26.25" customHeight="1" x14ac:dyDescent="0.2">
      <c r="A63" s="25">
        <v>4</v>
      </c>
      <c r="B63" s="100"/>
      <c r="C63" s="100"/>
      <c r="D63" s="33"/>
      <c r="E63" s="33"/>
      <c r="F63" s="33"/>
      <c r="G63" s="30"/>
      <c r="H63" s="30"/>
      <c r="I63" s="36"/>
    </row>
    <row r="64" spans="1:9" ht="26.25" customHeight="1" x14ac:dyDescent="0.2">
      <c r="A64" s="25">
        <v>5</v>
      </c>
      <c r="B64" s="100"/>
      <c r="C64" s="100"/>
      <c r="D64" s="33"/>
      <c r="E64" s="33"/>
      <c r="F64" s="33"/>
      <c r="G64" s="30"/>
      <c r="H64" s="30"/>
      <c r="I64" s="36"/>
    </row>
    <row r="65" spans="1:9" ht="26.25" customHeight="1" x14ac:dyDescent="0.2">
      <c r="A65" s="25">
        <v>6</v>
      </c>
      <c r="B65" s="100"/>
      <c r="C65" s="100"/>
      <c r="D65" s="33"/>
      <c r="E65" s="33"/>
      <c r="F65" s="33"/>
      <c r="G65" s="30"/>
      <c r="H65" s="30"/>
      <c r="I65" s="36"/>
    </row>
    <row r="66" spans="1:9" ht="26.25" customHeight="1" x14ac:dyDescent="0.2">
      <c r="A66" s="25">
        <v>7</v>
      </c>
      <c r="B66" s="100"/>
      <c r="C66" s="100"/>
      <c r="D66" s="33"/>
      <c r="E66" s="33"/>
      <c r="F66" s="33"/>
      <c r="G66" s="30"/>
      <c r="H66" s="30"/>
      <c r="I66" s="36"/>
    </row>
    <row r="67" spans="1:9" ht="26.25" customHeight="1" x14ac:dyDescent="0.2">
      <c r="A67" s="25">
        <v>8</v>
      </c>
      <c r="B67" s="100"/>
      <c r="C67" s="100"/>
      <c r="D67" s="33"/>
      <c r="E67" s="33"/>
      <c r="F67" s="33"/>
      <c r="G67" s="30"/>
      <c r="H67" s="30"/>
      <c r="I67" s="36"/>
    </row>
    <row r="68" spans="1:9" ht="26.25" customHeight="1" x14ac:dyDescent="0.2">
      <c r="A68" s="25">
        <v>9</v>
      </c>
      <c r="B68" s="100"/>
      <c r="C68" s="100"/>
      <c r="D68" s="33"/>
      <c r="E68" s="33"/>
      <c r="F68" s="33"/>
      <c r="G68" s="30"/>
      <c r="H68" s="30"/>
      <c r="I68" s="36"/>
    </row>
    <row r="69" spans="1:9" ht="26.25" customHeight="1" thickBot="1" x14ac:dyDescent="0.25">
      <c r="A69" s="26">
        <v>10</v>
      </c>
      <c r="B69" s="101"/>
      <c r="C69" s="101"/>
      <c r="D69" s="34"/>
      <c r="E69" s="34"/>
      <c r="F69" s="34"/>
      <c r="G69" s="31"/>
      <c r="H69" s="31"/>
      <c r="I69" s="37"/>
    </row>
  </sheetData>
  <sheetProtection password="CD9E" sheet="1" objects="1" scenarios="1" formatRows="0" selectLockedCells="1"/>
  <customSheetViews>
    <customSheetView guid="{3EBE4203-2B3C-4723-89F2-9B46D1D1B0ED}" showGridLines="0">
      <selection activeCell="C2" sqref="C2:D2"/>
      <rowBreaks count="1" manualBreakCount="1">
        <brk id="19" max="16383" man="1"/>
      </rowBreaks>
      <pageMargins left="0.7" right="0.7" top="0.75" bottom="0.75" header="0.3" footer="0.3"/>
      <pageSetup paperSize="9" scale="74" orientation="landscape" r:id="rId1"/>
    </customSheetView>
  </customSheetViews>
  <mergeCells count="10">
    <mergeCell ref="A58:B58"/>
    <mergeCell ref="A29:H29"/>
    <mergeCell ref="A30:B30"/>
    <mergeCell ref="A43:H43"/>
    <mergeCell ref="A44:B44"/>
    <mergeCell ref="A1:H1"/>
    <mergeCell ref="A15:H15"/>
    <mergeCell ref="A16:B16"/>
    <mergeCell ref="A2:B2"/>
    <mergeCell ref="A57:H57"/>
  </mergeCells>
  <phoneticPr fontId="5" type="noConversion"/>
  <conditionalFormatting sqref="B4:I13 B46:I55 B60:I69 B18:I27 B32:I41">
    <cfRule type="expression" dxfId="0" priority="1">
      <formula>IF(B4="",TRUE,FALSE)</formula>
    </cfRule>
  </conditionalFormatting>
  <pageMargins left="0.70866141732283472" right="0.70866141732283472" top="0.74803149606299213" bottom="0.74803149606299213" header="0.31496062992125984" footer="0.31496062992125984"/>
  <pageSetup paperSize="9" scale="91" fitToHeight="5" orientation="landscape" r:id="rId2"/>
  <rowBreaks count="4" manualBreakCount="4">
    <brk id="14" max="16383" man="1"/>
    <brk id="28" max="16383" man="1"/>
    <brk id="42" max="16383"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60"/>
  <sheetViews>
    <sheetView topLeftCell="A18" zoomScaleNormal="100" workbookViewId="0">
      <selection activeCell="B6" sqref="B6"/>
    </sheetView>
  </sheetViews>
  <sheetFormatPr baseColWidth="10" defaultRowHeight="14.25" x14ac:dyDescent="0.2"/>
  <cols>
    <col min="1" max="1" width="32.25" style="3" customWidth="1"/>
    <col min="2" max="2" width="85.375" style="3" customWidth="1"/>
    <col min="3" max="16384" width="11" style="3"/>
  </cols>
  <sheetData>
    <row r="1" spans="1:2" s="92" customFormat="1" ht="15" x14ac:dyDescent="0.25">
      <c r="A1" s="91" t="s">
        <v>46</v>
      </c>
      <c r="B1" s="91" t="s">
        <v>47</v>
      </c>
    </row>
    <row r="2" spans="1:2" x14ac:dyDescent="0.2">
      <c r="A2" s="3" t="s">
        <v>42</v>
      </c>
      <c r="B2" s="3" t="str">
        <f>B6</f>
        <v>(bitte Auswählen)</v>
      </c>
    </row>
    <row r="3" spans="1:2" x14ac:dyDescent="0.2">
      <c r="B3" s="3" t="s">
        <v>35</v>
      </c>
    </row>
    <row r="4" spans="1:2" x14ac:dyDescent="0.2">
      <c r="B4" s="3" t="s">
        <v>34</v>
      </c>
    </row>
    <row r="6" spans="1:2" x14ac:dyDescent="0.2">
      <c r="A6" s="3" t="s">
        <v>54</v>
      </c>
      <c r="B6" s="93" t="s">
        <v>55</v>
      </c>
    </row>
    <row r="8" spans="1:2" x14ac:dyDescent="0.2">
      <c r="A8" s="3" t="s">
        <v>166</v>
      </c>
      <c r="B8" s="3" t="str">
        <f>B6</f>
        <v>(bitte Auswählen)</v>
      </c>
    </row>
    <row r="9" spans="1:2" x14ac:dyDescent="0.2">
      <c r="B9" s="3" t="s">
        <v>43</v>
      </c>
    </row>
    <row r="10" spans="1:2" x14ac:dyDescent="0.2">
      <c r="B10" s="3" t="s">
        <v>44</v>
      </c>
    </row>
    <row r="11" spans="1:2" x14ac:dyDescent="0.2">
      <c r="B11" s="3" t="s">
        <v>154</v>
      </c>
    </row>
    <row r="12" spans="1:2" x14ac:dyDescent="0.2">
      <c r="B12" s="3" t="s">
        <v>132</v>
      </c>
    </row>
    <row r="13" spans="1:2" x14ac:dyDescent="0.2">
      <c r="B13" s="3" t="s">
        <v>45</v>
      </c>
    </row>
    <row r="14" spans="1:2" x14ac:dyDescent="0.2">
      <c r="B14" s="3" t="s">
        <v>114</v>
      </c>
    </row>
    <row r="15" spans="1:2" x14ac:dyDescent="0.2">
      <c r="B15" s="3" t="s">
        <v>113</v>
      </c>
    </row>
    <row r="16" spans="1:2" x14ac:dyDescent="0.2">
      <c r="B16" s="3" t="s">
        <v>18</v>
      </c>
    </row>
    <row r="18" spans="1:2" x14ac:dyDescent="0.2">
      <c r="A18" s="3" t="s">
        <v>168</v>
      </c>
      <c r="B18" s="3" t="str">
        <f>B6</f>
        <v>(bitte Auswählen)</v>
      </c>
    </row>
    <row r="19" spans="1:2" x14ac:dyDescent="0.2">
      <c r="B19" s="94" t="s">
        <v>169</v>
      </c>
    </row>
    <row r="20" spans="1:2" x14ac:dyDescent="0.2">
      <c r="B20" s="3" t="s">
        <v>201</v>
      </c>
    </row>
    <row r="21" spans="1:2" x14ac:dyDescent="0.2">
      <c r="B21" s="94" t="s">
        <v>202</v>
      </c>
    </row>
    <row r="22" spans="1:2" x14ac:dyDescent="0.2">
      <c r="B22" s="94" t="s">
        <v>170</v>
      </c>
    </row>
    <row r="24" spans="1:2" x14ac:dyDescent="0.2">
      <c r="A24" s="3" t="s">
        <v>194</v>
      </c>
      <c r="B24" s="95" t="str">
        <f>B6</f>
        <v>(bitte Auswählen)</v>
      </c>
    </row>
    <row r="25" spans="1:2" x14ac:dyDescent="0.2">
      <c r="B25" s="3" t="s">
        <v>203</v>
      </c>
    </row>
    <row r="26" spans="1:2" x14ac:dyDescent="0.2">
      <c r="B26" s="3" t="s">
        <v>153</v>
      </c>
    </row>
    <row r="27" spans="1:2" x14ac:dyDescent="0.2">
      <c r="B27" s="3" t="s">
        <v>111</v>
      </c>
    </row>
    <row r="28" spans="1:2" x14ac:dyDescent="0.2">
      <c r="B28" s="3" t="s">
        <v>112</v>
      </c>
    </row>
    <row r="29" spans="1:2" x14ac:dyDescent="0.2">
      <c r="B29" s="97" t="s">
        <v>155</v>
      </c>
    </row>
    <row r="30" spans="1:2" x14ac:dyDescent="0.2">
      <c r="B30" s="97" t="s">
        <v>156</v>
      </c>
    </row>
    <row r="31" spans="1:2" x14ac:dyDescent="0.2">
      <c r="B31" s="97" t="s">
        <v>157</v>
      </c>
    </row>
    <row r="32" spans="1:2" x14ac:dyDescent="0.2">
      <c r="B32" s="97" t="s">
        <v>158</v>
      </c>
    </row>
    <row r="33" spans="1:2" x14ac:dyDescent="0.2">
      <c r="B33" s="97" t="s">
        <v>159</v>
      </c>
    </row>
    <row r="34" spans="1:2" x14ac:dyDescent="0.2">
      <c r="B34" s="97" t="s">
        <v>160</v>
      </c>
    </row>
    <row r="35" spans="1:2" x14ac:dyDescent="0.2">
      <c r="B35" s="97" t="s">
        <v>196</v>
      </c>
    </row>
    <row r="36" spans="1:2" x14ac:dyDescent="0.2">
      <c r="B36" s="97" t="s">
        <v>197</v>
      </c>
    </row>
    <row r="37" spans="1:2" x14ac:dyDescent="0.2">
      <c r="B37" s="97" t="s">
        <v>127</v>
      </c>
    </row>
    <row r="38" spans="1:2" x14ac:dyDescent="0.2">
      <c r="B38" s="97" t="s">
        <v>198</v>
      </c>
    </row>
    <row r="39" spans="1:2" x14ac:dyDescent="0.2">
      <c r="B39" s="97" t="s">
        <v>199</v>
      </c>
    </row>
    <row r="40" spans="1:2" x14ac:dyDescent="0.2">
      <c r="B40" s="97" t="s">
        <v>200</v>
      </c>
    </row>
    <row r="41" spans="1:2" x14ac:dyDescent="0.2">
      <c r="B41" s="97" t="s">
        <v>161</v>
      </c>
    </row>
    <row r="42" spans="1:2" x14ac:dyDescent="0.2">
      <c r="B42" s="97" t="s">
        <v>162</v>
      </c>
    </row>
    <row r="43" spans="1:2" x14ac:dyDescent="0.2">
      <c r="B43" s="97" t="s">
        <v>163</v>
      </c>
    </row>
    <row r="44" spans="1:2" x14ac:dyDescent="0.2">
      <c r="B44" s="97" t="s">
        <v>164</v>
      </c>
    </row>
    <row r="46" spans="1:2" x14ac:dyDescent="0.2">
      <c r="A46" s="96" t="s">
        <v>165</v>
      </c>
      <c r="B46" s="3" t="str">
        <f>B6</f>
        <v>(bitte Auswählen)</v>
      </c>
    </row>
    <row r="47" spans="1:2" x14ac:dyDescent="0.2">
      <c r="A47" s="96"/>
      <c r="B47" s="3" t="s">
        <v>33</v>
      </c>
    </row>
    <row r="48" spans="1:2" x14ac:dyDescent="0.2">
      <c r="B48" s="3" t="s">
        <v>147</v>
      </c>
    </row>
    <row r="49" spans="1:2" x14ac:dyDescent="0.2">
      <c r="B49" s="3" t="s">
        <v>37</v>
      </c>
    </row>
    <row r="50" spans="1:2" x14ac:dyDescent="0.2">
      <c r="B50" s="3" t="s">
        <v>145</v>
      </c>
    </row>
    <row r="51" spans="1:2" x14ac:dyDescent="0.2">
      <c r="B51" s="3" t="s">
        <v>146</v>
      </c>
    </row>
    <row r="52" spans="1:2" x14ac:dyDescent="0.2">
      <c r="B52" s="3" t="s">
        <v>152</v>
      </c>
    </row>
    <row r="55" spans="1:2" x14ac:dyDescent="0.2">
      <c r="A55" s="3" t="s">
        <v>126</v>
      </c>
      <c r="B55" s="3" t="s">
        <v>55</v>
      </c>
    </row>
    <row r="56" spans="1:2" x14ac:dyDescent="0.2">
      <c r="B56" s="3" t="s">
        <v>120</v>
      </c>
    </row>
    <row r="57" spans="1:2" x14ac:dyDescent="0.2">
      <c r="B57" s="3" t="s">
        <v>121</v>
      </c>
    </row>
    <row r="59" spans="1:2" s="92" customFormat="1" ht="15" x14ac:dyDescent="0.25">
      <c r="A59" s="91" t="s">
        <v>48</v>
      </c>
      <c r="B59" s="91" t="s">
        <v>49</v>
      </c>
    </row>
    <row r="60" spans="1:2" x14ac:dyDescent="0.2">
      <c r="A60" s="3" t="s">
        <v>50</v>
      </c>
      <c r="B60" s="3" t="s">
        <v>51</v>
      </c>
    </row>
  </sheetData>
  <sheetProtection selectLockedCells="1" selectUnlockedCells="1"/>
  <customSheetViews>
    <customSheetView guid="{3EBE4203-2B3C-4723-89F2-9B46D1D1B0ED}" state="hidden">
      <selection activeCell="B36" sqref="B36:B46"/>
      <pageMargins left="0.7" right="0.7" top="0.78740157499999996" bottom="0.78740157499999996" header="0.3" footer="0.3"/>
      <pageSetup paperSize="9" orientation="portrait" horizontalDpi="300" verticalDpi="300" r:id="rId1"/>
    </customSheetView>
  </customSheetViews>
  <phoneticPr fontId="5" type="noConversion"/>
  <pageMargins left="0.7" right="0.7" top="0.78740157499999996" bottom="0.78740157499999996"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36</vt:i4>
      </vt:variant>
    </vt:vector>
  </HeadingPairs>
  <TitlesOfParts>
    <vt:vector size="41" baseType="lpstr">
      <vt:lpstr>Hinweise</vt:lpstr>
      <vt:lpstr>Projektskizze</vt:lpstr>
      <vt:lpstr>Anlage 1</vt:lpstr>
      <vt:lpstr>Anlage 2</vt:lpstr>
      <vt:lpstr>System</vt:lpstr>
      <vt:lpstr>_zelle_max300Zeichen</vt:lpstr>
      <vt:lpstr>_zelle_Partnerinstitutionen</vt:lpstr>
      <vt:lpstr>Projektskizze!AA</vt:lpstr>
      <vt:lpstr>Projektskizze!AAA</vt:lpstr>
      <vt:lpstr>allgemein</vt:lpstr>
      <vt:lpstr>Projektskizze!BB</vt:lpstr>
      <vt:lpstr>Projektskizze!BBB</vt:lpstr>
      <vt:lpstr>Projektskizze!CC</vt:lpstr>
      <vt:lpstr>Projektskizze!CCC</vt:lpstr>
      <vt:lpstr>Projektskizze!DD</vt:lpstr>
      <vt:lpstr>Projektskizze!DDD</vt:lpstr>
      <vt:lpstr>'Anlage 1'!Druckbereich</vt:lpstr>
      <vt:lpstr>Hinweise!Druckbereich</vt:lpstr>
      <vt:lpstr>Projektskizze!Druckbereich</vt:lpstr>
      <vt:lpstr>Förderbereich</vt:lpstr>
      <vt:lpstr>institution</vt:lpstr>
      <vt:lpstr>Partner</vt:lpstr>
      <vt:lpstr>projekttyp</vt:lpstr>
      <vt:lpstr>Schwerpunkt</vt:lpstr>
      <vt:lpstr>Projektskizze!Text20</vt:lpstr>
      <vt:lpstr>'Anlage 1'!Text58</vt:lpstr>
      <vt:lpstr>'Anlage 1'!Text60</vt:lpstr>
      <vt:lpstr>'Anlage 1'!Text62</vt:lpstr>
      <vt:lpstr>'Anlage 1'!Text63</vt:lpstr>
      <vt:lpstr>'Anlage 1'!Text64</vt:lpstr>
      <vt:lpstr>'Anlage 1'!Text66</vt:lpstr>
      <vt:lpstr>'Anlage 1'!Text67</vt:lpstr>
      <vt:lpstr>'Anlage 1'!Text68</vt:lpstr>
      <vt:lpstr>'Anlage 1'!Text70</vt:lpstr>
      <vt:lpstr>'Anlage 1'!Text71</vt:lpstr>
      <vt:lpstr>'Anlage 1'!Text72</vt:lpstr>
      <vt:lpstr>'Anlage 1'!Text73</vt:lpstr>
      <vt:lpstr>'Anlage 1'!Text74</vt:lpstr>
      <vt:lpstr>'Anlage 1'!Text75</vt:lpstr>
      <vt:lpstr>'Anlage 1'!Text77</vt:lpstr>
      <vt:lpstr>'Anlage 1'!Text78</vt:lpstr>
    </vt:vector>
  </TitlesOfParts>
  <Company>GTZ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Eickhof</dc:creator>
  <cp:lastModifiedBy>kuells</cp:lastModifiedBy>
  <cp:lastPrinted>2014-04-22T12:22:03Z</cp:lastPrinted>
  <dcterms:created xsi:type="dcterms:W3CDTF">2010-02-22T09:14:01Z</dcterms:created>
  <dcterms:modified xsi:type="dcterms:W3CDTF">2014-08-29T06:36:18Z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